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00FC0E2F-30EB-4A14-8205-210906670116}" xr6:coauthVersionLast="36" xr6:coauthVersionMax="45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H22" i="1"/>
  <c r="I22" i="1"/>
  <c r="J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H19" i="1"/>
  <c r="I19" i="1"/>
  <c r="J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F19" i="1"/>
  <c r="F21" i="1"/>
  <c r="E21" i="1" s="1"/>
  <c r="G21" i="1"/>
  <c r="G19" i="1" s="1"/>
  <c r="F23" i="1"/>
  <c r="G23" i="1"/>
  <c r="G22" i="1" s="1"/>
  <c r="F24" i="1"/>
  <c r="E24" i="1" s="1"/>
  <c r="G24" i="1"/>
  <c r="F25" i="1"/>
  <c r="G25" i="1"/>
  <c r="F26" i="1"/>
  <c r="E26" i="1" s="1"/>
  <c r="G26" i="1"/>
  <c r="F27" i="1"/>
  <c r="E27" i="1" s="1"/>
  <c r="G27" i="1"/>
  <c r="F28" i="1"/>
  <c r="G28" i="1"/>
  <c r="F29" i="1"/>
  <c r="E29" i="1" s="1"/>
  <c r="G29" i="1"/>
  <c r="F30" i="1"/>
  <c r="E30" i="1" s="1"/>
  <c r="G30" i="1"/>
  <c r="F31" i="1"/>
  <c r="E31" i="1" s="1"/>
  <c r="G31" i="1"/>
  <c r="F32" i="1"/>
  <c r="G32" i="1"/>
  <c r="F33" i="1"/>
  <c r="E33" i="1" s="1"/>
  <c r="G33" i="1"/>
  <c r="G20" i="1"/>
  <c r="F20" i="1"/>
  <c r="Z33" i="1"/>
  <c r="H24" i="1"/>
  <c r="H23" i="1"/>
  <c r="K21" i="1"/>
  <c r="K19" i="1" s="1"/>
  <c r="K25" i="1"/>
  <c r="K22" i="1" s="1"/>
  <c r="K26" i="1"/>
  <c r="N27" i="1"/>
  <c r="Q28" i="1"/>
  <c r="T29" i="1"/>
  <c r="K30" i="1"/>
  <c r="W31" i="1"/>
  <c r="N32" i="1"/>
  <c r="K20" i="1"/>
  <c r="K18" i="1" l="1"/>
  <c r="G18" i="1"/>
  <c r="E32" i="1"/>
  <c r="E23" i="1"/>
  <c r="E22" i="1" s="1"/>
  <c r="E28" i="1"/>
  <c r="E25" i="1"/>
  <c r="F22" i="1"/>
  <c r="F18" i="1" s="1"/>
  <c r="E20" i="1"/>
  <c r="E19" i="1" s="1"/>
  <c r="E18" i="1" l="1"/>
</calcChain>
</file>

<file path=xl/sharedStrings.xml><?xml version="1.0" encoding="utf-8"?>
<sst xmlns="http://schemas.openxmlformats.org/spreadsheetml/2006/main" count="111" uniqueCount="64">
  <si>
    <t>№ п/п</t>
  </si>
  <si>
    <t>Наименование ДОП</t>
  </si>
  <si>
    <t xml:space="preserve">реализации дополнительных общеразвивающих программ </t>
  </si>
  <si>
    <t xml:space="preserve">срок реализации </t>
  </si>
  <si>
    <t>Техническая направленность</t>
  </si>
  <si>
    <t xml:space="preserve"> УЧЕБНЫЙ ПЛАН</t>
  </si>
  <si>
    <t>Учебная нагрузка обучающихся, час.</t>
  </si>
  <si>
    <t>ОЧНАЯ ФОРМА ОБУЧЕНИЯ</t>
  </si>
  <si>
    <t>1 п/г</t>
  </si>
  <si>
    <t>2/пг</t>
  </si>
  <si>
    <t>год</t>
  </si>
  <si>
    <t>ИА</t>
  </si>
  <si>
    <t>Аттестация*</t>
  </si>
  <si>
    <t>1.1</t>
  </si>
  <si>
    <t>1.2</t>
  </si>
  <si>
    <t>Аббревиатура</t>
  </si>
  <si>
    <t>*ПА-п/г - промежуточная аттестация за полугодие (ведомость), ПА-г -  промежуточная аттестация за год (ведомость), ИА - итоговая аттестация (протокол, Свидетельство)</t>
  </si>
  <si>
    <t>1</t>
  </si>
  <si>
    <t>2</t>
  </si>
  <si>
    <t>менее 1 года
КСК (краткосрочные)</t>
  </si>
  <si>
    <t>на 2025-2026 учебный год</t>
  </si>
  <si>
    <t>Распределение учебной нагрузки по годам обучения, час.</t>
  </si>
  <si>
    <t xml:space="preserve">Компьютерная грамотность и графический дизайн  </t>
  </si>
  <si>
    <t>ЗО-КГ-25</t>
  </si>
  <si>
    <t>Медиатехнологии</t>
  </si>
  <si>
    <t>ЗО-МТ-25</t>
  </si>
  <si>
    <t>Естественно-научная направленность</t>
  </si>
  <si>
    <t>Пермский край: история, культура, природа</t>
  </si>
  <si>
    <t>ЗО-ПКИКП-25-1</t>
  </si>
  <si>
    <t>2 мес.</t>
  </si>
  <si>
    <t>Биология</t>
  </si>
  <si>
    <t>Первые шаги в медицину</t>
  </si>
  <si>
    <t>5 лет</t>
  </si>
  <si>
    <t>1 год</t>
  </si>
  <si>
    <t>ЗО-ПКИКП-25-2</t>
  </si>
  <si>
    <t xml:space="preserve">ЗО-Б </t>
  </si>
  <si>
    <t>ЗО-ПШМ-25</t>
  </si>
  <si>
    <t xml:space="preserve">География/Открываем Пермский край </t>
  </si>
  <si>
    <t xml:space="preserve">География </t>
  </si>
  <si>
    <t xml:space="preserve">Математика                                              </t>
  </si>
  <si>
    <t>7 лет</t>
  </si>
  <si>
    <t>Заниательная математика</t>
  </si>
  <si>
    <t>7 лет/1год</t>
  </si>
  <si>
    <t>ЗО-Г-1/ЗО-ОПК-25</t>
  </si>
  <si>
    <t xml:space="preserve">ЗО-Г-2 </t>
  </si>
  <si>
    <t>ЗО-М</t>
  </si>
  <si>
    <t>ЗО-ЗМ-25</t>
  </si>
  <si>
    <t>2 года</t>
  </si>
  <si>
    <t xml:space="preserve">Физика </t>
  </si>
  <si>
    <t xml:space="preserve">ЗО-Ф </t>
  </si>
  <si>
    <t xml:space="preserve">Химия/ Экология и химия окружающей среды  </t>
  </si>
  <si>
    <t>4 года/1 год</t>
  </si>
  <si>
    <t>ЗО-Х-1/ЗО-ЭХОС-25</t>
  </si>
  <si>
    <t xml:space="preserve">Химия </t>
  </si>
  <si>
    <t>ЗО-Х-2</t>
  </si>
  <si>
    <t>4 года</t>
  </si>
  <si>
    <t xml:space="preserve">3,4,5,6,7 годы </t>
  </si>
  <si>
    <t xml:space="preserve">1,2 годы </t>
  </si>
  <si>
    <t xml:space="preserve">1,2,3,4,5,6,7 годы </t>
  </si>
  <si>
    <t xml:space="preserve">1,2,3,4,5 годы </t>
  </si>
  <si>
    <t xml:space="preserve">3,4 годы </t>
  </si>
  <si>
    <t xml:space="preserve">ПА-п/г </t>
  </si>
  <si>
    <t xml:space="preserve">ПА-г </t>
  </si>
  <si>
    <t>по заочной форме обучения с применением дистанционных образовательных технологий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</si>
</sst>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 applyAlignment="1"/>
    <xf numFmtId="0" fontId="4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Border="1" applyAlignment="1">
      <alignment horizontal="left"/>
    </xf>
    <xf numFmtId="0" fontId="6" fillId="3" borderId="1" xfId="0" applyFont="1" applyFill="1" applyBorder="1" applyAlignment="1">
      <alignment vertical="center"/>
    </xf>
    <xf numFmtId="0" fontId="5" fillId="0" borderId="2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1" fillId="3" borderId="9" xfId="0" applyFont="1" applyFill="1" applyBorder="1" applyAlignment="1">
      <alignment horizontal="center" vertical="center"/>
    </xf>
    <xf numFmtId="0" fontId="8" fillId="3" borderId="1" xfId="0" applyFont="1" applyFill="1" applyBorder="1"/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/>
    </xf>
    <xf numFmtId="0" fontId="0" fillId="5" borderId="1" xfId="0" applyFill="1" applyBorder="1"/>
    <xf numFmtId="49" fontId="5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49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FF"/>
      <color rgb="FFFDF0E9"/>
      <color rgb="FFFFCCFF"/>
      <color rgb="FFCCFFCC"/>
      <color rgb="FFD9D9D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2"/>
  <sheetViews>
    <sheetView tabSelected="1" topLeftCell="A10" zoomScaleNormal="100" workbookViewId="0">
      <selection activeCell="AG7" sqref="AG7"/>
    </sheetView>
  </sheetViews>
  <sheetFormatPr defaultRowHeight="15" x14ac:dyDescent="0.25"/>
  <cols>
    <col min="1" max="1" width="5.7109375" customWidth="1"/>
    <col min="2" max="2" width="49.140625" customWidth="1"/>
    <col min="3" max="3" width="10.42578125" customWidth="1"/>
    <col min="4" max="4" width="18.28515625" customWidth="1"/>
    <col min="5" max="5" width="6" customWidth="1"/>
    <col min="6" max="6" width="4.7109375" customWidth="1"/>
    <col min="7" max="8" width="4.42578125" customWidth="1"/>
    <col min="9" max="9" width="4.28515625" customWidth="1"/>
    <col min="10" max="10" width="6.7109375" customWidth="1"/>
    <col min="11" max="11" width="5.140625" customWidth="1"/>
    <col min="12" max="12" width="5.42578125" customWidth="1"/>
    <col min="13" max="16" width="4.42578125" customWidth="1"/>
    <col min="17" max="17" width="5" customWidth="1"/>
    <col min="18" max="18" width="4.85546875" customWidth="1"/>
    <col min="19" max="20" width="5.28515625" customWidth="1"/>
    <col min="21" max="21" width="5" customWidth="1"/>
    <col min="22" max="22" width="4.7109375" customWidth="1"/>
    <col min="23" max="23" width="5.28515625" customWidth="1"/>
    <col min="24" max="24" width="4.7109375" customWidth="1"/>
    <col min="25" max="25" width="4.5703125" customWidth="1"/>
    <col min="26" max="26" width="5" customWidth="1"/>
    <col min="27" max="27" width="5.5703125" customWidth="1"/>
    <col min="28" max="28" width="3.85546875" customWidth="1"/>
    <col min="29" max="29" width="8" customWidth="1"/>
    <col min="30" max="30" width="6.140625" customWidth="1"/>
    <col min="31" max="31" width="6.5703125" customWidth="1"/>
    <col min="32" max="32" width="7" customWidth="1"/>
  </cols>
  <sheetData>
    <row r="1" spans="1:32" ht="13.5" customHeight="1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86"/>
      <c r="AD1" s="86"/>
      <c r="AE1" s="86"/>
    </row>
    <row r="2" spans="1:32" ht="12" customHeight="1" x14ac:dyDescent="0.25">
      <c r="C2" s="61"/>
      <c r="D2" s="61"/>
      <c r="E2" s="61"/>
      <c r="F2" s="61"/>
      <c r="G2" s="61"/>
      <c r="H2" s="61"/>
      <c r="I2" s="61"/>
      <c r="J2" s="61"/>
      <c r="K2" s="6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Y2" s="5"/>
      <c r="Z2" s="5"/>
      <c r="AB2" s="5"/>
      <c r="AC2" s="87"/>
      <c r="AD2" s="87"/>
      <c r="AE2" s="87"/>
    </row>
    <row r="3" spans="1:32" ht="12" customHeight="1" x14ac:dyDescent="0.25"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3"/>
      <c r="S3" s="3"/>
      <c r="T3" s="3"/>
      <c r="U3" s="3"/>
      <c r="V3" s="3"/>
      <c r="W3" s="3"/>
      <c r="Y3" s="4"/>
      <c r="Z3" s="4"/>
      <c r="AB3" s="4"/>
      <c r="AC3" s="87"/>
      <c r="AD3" s="87"/>
      <c r="AE3" s="87"/>
    </row>
    <row r="4" spans="1:32" ht="12.75" customHeight="1" x14ac:dyDescent="0.25">
      <c r="C4" s="62"/>
      <c r="D4" s="62"/>
      <c r="E4" s="62"/>
      <c r="F4" s="62"/>
      <c r="G4" s="62"/>
      <c r="H4" s="62"/>
      <c r="I4" s="62"/>
      <c r="J4" s="62"/>
      <c r="K4" s="6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Y4" s="4"/>
      <c r="Z4" s="4"/>
      <c r="AC4" s="88"/>
      <c r="AD4" s="88"/>
      <c r="AE4" s="88"/>
    </row>
    <row r="5" spans="1:32" ht="12.75" customHeight="1" x14ac:dyDescent="0.25">
      <c r="C5" s="13"/>
      <c r="D5" s="13"/>
      <c r="E5" s="13"/>
      <c r="F5" s="13"/>
      <c r="G5" s="13"/>
      <c r="H5" s="13"/>
      <c r="I5" s="13"/>
      <c r="J5" s="13"/>
      <c r="K5" s="1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Y5" s="4"/>
      <c r="Z5" s="4"/>
      <c r="AC5" s="88"/>
      <c r="AD5" s="88"/>
      <c r="AE5" s="88"/>
    </row>
    <row r="6" spans="1:32" ht="13.5" customHeight="1" x14ac:dyDescent="0.25">
      <c r="C6" s="62"/>
      <c r="D6" s="62"/>
      <c r="E6" s="62"/>
      <c r="F6" s="62"/>
      <c r="G6" s="62"/>
      <c r="H6" s="62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6"/>
    </row>
    <row r="7" spans="1:32" x14ac:dyDescent="0.25">
      <c r="B7" s="1"/>
      <c r="C7" s="75" t="s">
        <v>5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</row>
    <row r="8" spans="1:32" ht="12" customHeight="1" x14ac:dyDescent="0.25">
      <c r="B8" s="1"/>
      <c r="C8" s="75" t="s">
        <v>2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</row>
    <row r="9" spans="1:32" ht="12" customHeight="1" x14ac:dyDescent="0.25">
      <c r="B9" s="1"/>
      <c r="C9" s="12"/>
      <c r="D9" s="12"/>
      <c r="E9" s="75" t="s">
        <v>63</v>
      </c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12"/>
      <c r="V9" s="12"/>
      <c r="W9" s="12"/>
      <c r="X9" s="12"/>
      <c r="Y9" s="12"/>
      <c r="Z9" s="12"/>
      <c r="AA9" s="12"/>
      <c r="AB9" s="12"/>
    </row>
    <row r="10" spans="1:32" ht="12" customHeight="1" x14ac:dyDescent="0.25">
      <c r="B10" s="1"/>
      <c r="C10" s="75" t="s">
        <v>20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</row>
    <row r="11" spans="1:32" ht="11.2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32" ht="11.25" customHeight="1" x14ac:dyDescent="0.25">
      <c r="A12" s="74" t="s">
        <v>16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</row>
    <row r="13" spans="1:32" ht="11.25" customHeight="1" x14ac:dyDescent="0.25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11"/>
    </row>
    <row r="14" spans="1:32" ht="11.25" customHeight="1" x14ac:dyDescent="0.25">
      <c r="A14" s="8"/>
      <c r="B14" s="8"/>
      <c r="C14" s="8"/>
      <c r="D14" s="8"/>
      <c r="E14" s="8"/>
      <c r="F14" s="8"/>
      <c r="G14" s="8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8"/>
      <c r="AD14" s="34"/>
      <c r="AE14" s="8"/>
    </row>
    <row r="15" spans="1:32" ht="21" customHeight="1" x14ac:dyDescent="0.25">
      <c r="A15" s="76" t="s">
        <v>0</v>
      </c>
      <c r="B15" s="76" t="s">
        <v>1</v>
      </c>
      <c r="C15" s="63" t="s">
        <v>3</v>
      </c>
      <c r="D15" s="76" t="s">
        <v>15</v>
      </c>
      <c r="E15" s="66" t="s">
        <v>6</v>
      </c>
      <c r="F15" s="67"/>
      <c r="G15" s="68"/>
      <c r="H15" s="66" t="s">
        <v>21</v>
      </c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6" t="s">
        <v>12</v>
      </c>
      <c r="AD15" s="67"/>
      <c r="AE15" s="68"/>
    </row>
    <row r="16" spans="1:32" ht="42" customHeight="1" x14ac:dyDescent="0.25">
      <c r="A16" s="77"/>
      <c r="B16" s="77"/>
      <c r="C16" s="64"/>
      <c r="D16" s="77"/>
      <c r="E16" s="69"/>
      <c r="F16" s="70"/>
      <c r="G16" s="71"/>
      <c r="H16" s="72" t="s">
        <v>19</v>
      </c>
      <c r="I16" s="72"/>
      <c r="J16" s="72"/>
      <c r="K16" s="85" t="s">
        <v>33</v>
      </c>
      <c r="L16" s="85"/>
      <c r="M16" s="85"/>
      <c r="N16" s="55" t="s">
        <v>57</v>
      </c>
      <c r="O16" s="73"/>
      <c r="P16" s="56"/>
      <c r="Q16" s="55" t="s">
        <v>56</v>
      </c>
      <c r="R16" s="73"/>
      <c r="S16" s="56"/>
      <c r="T16" s="55" t="s">
        <v>58</v>
      </c>
      <c r="U16" s="73"/>
      <c r="V16" s="56"/>
      <c r="W16" s="55" t="s">
        <v>59</v>
      </c>
      <c r="X16" s="73"/>
      <c r="Y16" s="56"/>
      <c r="Z16" s="55" t="s">
        <v>60</v>
      </c>
      <c r="AA16" s="73"/>
      <c r="AB16" s="56"/>
      <c r="AC16" s="69"/>
      <c r="AD16" s="70"/>
      <c r="AE16" s="71"/>
    </row>
    <row r="17" spans="1:31" ht="15.75" customHeight="1" x14ac:dyDescent="0.25">
      <c r="A17" s="78"/>
      <c r="B17" s="78"/>
      <c r="C17" s="65"/>
      <c r="D17" s="78"/>
      <c r="E17" s="14" t="s">
        <v>10</v>
      </c>
      <c r="F17" s="14" t="s">
        <v>8</v>
      </c>
      <c r="G17" s="14" t="s">
        <v>9</v>
      </c>
      <c r="H17" s="14" t="s">
        <v>10</v>
      </c>
      <c r="I17" s="14" t="s">
        <v>8</v>
      </c>
      <c r="J17" s="14" t="s">
        <v>9</v>
      </c>
      <c r="K17" s="14" t="s">
        <v>10</v>
      </c>
      <c r="L17" s="14" t="s">
        <v>8</v>
      </c>
      <c r="M17" s="14" t="s">
        <v>9</v>
      </c>
      <c r="N17" s="33" t="s">
        <v>10</v>
      </c>
      <c r="O17" s="33" t="s">
        <v>8</v>
      </c>
      <c r="P17" s="33" t="s">
        <v>9</v>
      </c>
      <c r="Q17" s="14" t="s">
        <v>10</v>
      </c>
      <c r="R17" s="14" t="s">
        <v>8</v>
      </c>
      <c r="S17" s="14" t="s">
        <v>9</v>
      </c>
      <c r="T17" s="14" t="s">
        <v>10</v>
      </c>
      <c r="U17" s="14" t="s">
        <v>8</v>
      </c>
      <c r="V17" s="14" t="s">
        <v>9</v>
      </c>
      <c r="W17" s="14" t="s">
        <v>10</v>
      </c>
      <c r="X17" s="14" t="s">
        <v>8</v>
      </c>
      <c r="Y17" s="14" t="s">
        <v>9</v>
      </c>
      <c r="Z17" s="14" t="s">
        <v>10</v>
      </c>
      <c r="AA17" s="14" t="s">
        <v>8</v>
      </c>
      <c r="AB17" s="14" t="s">
        <v>9</v>
      </c>
      <c r="AC17" s="14" t="s">
        <v>8</v>
      </c>
      <c r="AD17" s="55" t="s">
        <v>9</v>
      </c>
      <c r="AE17" s="56"/>
    </row>
    <row r="18" spans="1:31" ht="20.25" customHeight="1" x14ac:dyDescent="0.25">
      <c r="A18" s="15"/>
      <c r="B18" s="15" t="s">
        <v>7</v>
      </c>
      <c r="C18" s="16"/>
      <c r="D18" s="16"/>
      <c r="E18" s="15">
        <f>E19+E22</f>
        <v>1716</v>
      </c>
      <c r="F18" s="15">
        <f t="shared" ref="F18:AB18" si="0">F19+F22</f>
        <v>690</v>
      </c>
      <c r="G18" s="15">
        <f t="shared" si="0"/>
        <v>1026</v>
      </c>
      <c r="H18" s="15">
        <f t="shared" si="0"/>
        <v>96</v>
      </c>
      <c r="I18" s="15">
        <f t="shared" si="0"/>
        <v>96</v>
      </c>
      <c r="J18" s="15">
        <f t="shared" si="0"/>
        <v>0</v>
      </c>
      <c r="K18" s="15">
        <f t="shared" si="0"/>
        <v>840</v>
      </c>
      <c r="L18" s="15">
        <f t="shared" si="0"/>
        <v>308</v>
      </c>
      <c r="M18" s="15">
        <f t="shared" si="0"/>
        <v>532</v>
      </c>
      <c r="N18" s="15">
        <f t="shared" si="0"/>
        <v>240</v>
      </c>
      <c r="O18" s="15">
        <f t="shared" si="0"/>
        <v>88</v>
      </c>
      <c r="P18" s="15">
        <f t="shared" si="0"/>
        <v>152</v>
      </c>
      <c r="Q18" s="15">
        <f t="shared" si="0"/>
        <v>120</v>
      </c>
      <c r="R18" s="15">
        <f t="shared" si="0"/>
        <v>44</v>
      </c>
      <c r="S18" s="15">
        <f t="shared" si="0"/>
        <v>76</v>
      </c>
      <c r="T18" s="15">
        <f t="shared" si="0"/>
        <v>180</v>
      </c>
      <c r="U18" s="15">
        <f t="shared" si="0"/>
        <v>66</v>
      </c>
      <c r="V18" s="15">
        <f t="shared" si="0"/>
        <v>114</v>
      </c>
      <c r="W18" s="15">
        <f t="shared" si="0"/>
        <v>120</v>
      </c>
      <c r="X18" s="15">
        <f t="shared" si="0"/>
        <v>44</v>
      </c>
      <c r="Y18" s="15">
        <f t="shared" si="0"/>
        <v>76</v>
      </c>
      <c r="Z18" s="15">
        <f t="shared" si="0"/>
        <v>120</v>
      </c>
      <c r="AA18" s="15">
        <f t="shared" si="0"/>
        <v>44</v>
      </c>
      <c r="AB18" s="15">
        <f t="shared" si="0"/>
        <v>76</v>
      </c>
      <c r="AC18" s="17"/>
      <c r="AD18" s="57"/>
      <c r="AE18" s="58"/>
    </row>
    <row r="19" spans="1:31" ht="18" customHeight="1" x14ac:dyDescent="0.25">
      <c r="A19" s="18" t="s">
        <v>17</v>
      </c>
      <c r="B19" s="9" t="s">
        <v>4</v>
      </c>
      <c r="C19" s="19"/>
      <c r="D19" s="19"/>
      <c r="E19" s="20">
        <f>E20+E21</f>
        <v>360</v>
      </c>
      <c r="F19" s="20">
        <f>F20+F21</f>
        <v>132</v>
      </c>
      <c r="G19" s="20">
        <f t="shared" ref="G19:AB19" si="1">G20+G21</f>
        <v>228</v>
      </c>
      <c r="H19" s="20">
        <f t="shared" si="1"/>
        <v>0</v>
      </c>
      <c r="I19" s="20">
        <f t="shared" si="1"/>
        <v>0</v>
      </c>
      <c r="J19" s="20">
        <f t="shared" si="1"/>
        <v>0</v>
      </c>
      <c r="K19" s="20">
        <f t="shared" si="1"/>
        <v>360</v>
      </c>
      <c r="L19" s="20">
        <f t="shared" si="1"/>
        <v>132</v>
      </c>
      <c r="M19" s="20">
        <f t="shared" si="1"/>
        <v>228</v>
      </c>
      <c r="N19" s="20">
        <f t="shared" si="1"/>
        <v>0</v>
      </c>
      <c r="O19" s="20">
        <f t="shared" si="1"/>
        <v>0</v>
      </c>
      <c r="P19" s="20">
        <f t="shared" si="1"/>
        <v>0</v>
      </c>
      <c r="Q19" s="20">
        <f t="shared" si="1"/>
        <v>0</v>
      </c>
      <c r="R19" s="20">
        <f t="shared" si="1"/>
        <v>0</v>
      </c>
      <c r="S19" s="20">
        <f t="shared" si="1"/>
        <v>0</v>
      </c>
      <c r="T19" s="20">
        <f t="shared" si="1"/>
        <v>0</v>
      </c>
      <c r="U19" s="20">
        <f t="shared" si="1"/>
        <v>0</v>
      </c>
      <c r="V19" s="20">
        <f t="shared" si="1"/>
        <v>0</v>
      </c>
      <c r="W19" s="20">
        <f t="shared" si="1"/>
        <v>0</v>
      </c>
      <c r="X19" s="20">
        <f t="shared" si="1"/>
        <v>0</v>
      </c>
      <c r="Y19" s="20">
        <f t="shared" si="1"/>
        <v>0</v>
      </c>
      <c r="Z19" s="20">
        <f t="shared" si="1"/>
        <v>0</v>
      </c>
      <c r="AA19" s="20">
        <f t="shared" si="1"/>
        <v>0</v>
      </c>
      <c r="AB19" s="20">
        <f t="shared" si="1"/>
        <v>0</v>
      </c>
      <c r="AC19" s="21"/>
      <c r="AD19" s="59"/>
      <c r="AE19" s="60"/>
    </row>
    <row r="20" spans="1:31" ht="12.95" customHeight="1" x14ac:dyDescent="0.25">
      <c r="A20" s="30" t="s">
        <v>13</v>
      </c>
      <c r="B20" s="43" t="s">
        <v>22</v>
      </c>
      <c r="C20" s="29" t="s">
        <v>47</v>
      </c>
      <c r="D20" s="31" t="s">
        <v>23</v>
      </c>
      <c r="E20" s="37">
        <f t="shared" ref="E20" si="2">F20+G20</f>
        <v>180</v>
      </c>
      <c r="F20" s="38">
        <f>I20+L20+O20+R20+U20+X20+AA20</f>
        <v>66</v>
      </c>
      <c r="G20" s="38">
        <f>J20+M20+P20+S20+V20+Y20+AB20</f>
        <v>114</v>
      </c>
      <c r="H20" s="32"/>
      <c r="I20" s="32"/>
      <c r="J20" s="32"/>
      <c r="K20" s="37">
        <f>L20+M20</f>
        <v>180</v>
      </c>
      <c r="L20" s="38">
        <v>66</v>
      </c>
      <c r="M20" s="38">
        <v>114</v>
      </c>
      <c r="N20" s="47"/>
      <c r="O20" s="47"/>
      <c r="P20" s="47"/>
      <c r="Q20" s="37"/>
      <c r="R20" s="37"/>
      <c r="S20" s="37"/>
      <c r="T20" s="32"/>
      <c r="U20" s="32"/>
      <c r="V20" s="32"/>
      <c r="W20" s="39"/>
      <c r="X20" s="39"/>
      <c r="Y20" s="39"/>
      <c r="Z20" s="24"/>
      <c r="AA20" s="24"/>
      <c r="AB20" s="24"/>
      <c r="AC20" s="53" t="s">
        <v>61</v>
      </c>
      <c r="AD20" s="53" t="s">
        <v>62</v>
      </c>
      <c r="AE20" s="28"/>
    </row>
    <row r="21" spans="1:31" ht="12.95" customHeight="1" x14ac:dyDescent="0.25">
      <c r="A21" s="36" t="s">
        <v>14</v>
      </c>
      <c r="B21" s="26" t="s">
        <v>24</v>
      </c>
      <c r="C21" s="29" t="s">
        <v>33</v>
      </c>
      <c r="D21" s="22" t="s">
        <v>25</v>
      </c>
      <c r="E21" s="37">
        <f t="shared" ref="E21:E33" si="3">F21+G21</f>
        <v>180</v>
      </c>
      <c r="F21" s="38">
        <f t="shared" ref="F21:F33" si="4">I21+L21+O21+R21+U21+X21+AA21</f>
        <v>66</v>
      </c>
      <c r="G21" s="38">
        <f t="shared" ref="G21:G33" si="5">J21+M21+P21+S21+V21+Y21+AB21</f>
        <v>114</v>
      </c>
      <c r="H21" s="32"/>
      <c r="I21" s="32"/>
      <c r="J21" s="32"/>
      <c r="K21" s="37">
        <f t="shared" ref="K21:K30" si="6">L21+M21</f>
        <v>180</v>
      </c>
      <c r="L21" s="37">
        <v>66</v>
      </c>
      <c r="M21" s="37">
        <v>114</v>
      </c>
      <c r="N21" s="32"/>
      <c r="O21" s="32"/>
      <c r="P21" s="32"/>
      <c r="Q21" s="37"/>
      <c r="R21" s="37"/>
      <c r="S21" s="37"/>
      <c r="T21" s="32"/>
      <c r="U21" s="32"/>
      <c r="V21" s="32"/>
      <c r="W21" s="39"/>
      <c r="X21" s="39"/>
      <c r="Y21" s="39"/>
      <c r="Z21" s="24"/>
      <c r="AA21" s="24"/>
      <c r="AB21" s="24"/>
      <c r="AC21" s="28"/>
      <c r="AD21" s="28"/>
      <c r="AE21" s="54" t="s">
        <v>11</v>
      </c>
    </row>
    <row r="22" spans="1:31" ht="12.95" customHeight="1" x14ac:dyDescent="0.25">
      <c r="A22" s="49" t="s">
        <v>18</v>
      </c>
      <c r="B22" s="50" t="s">
        <v>26</v>
      </c>
      <c r="C22" s="51"/>
      <c r="D22" s="52"/>
      <c r="E22" s="27">
        <f>SUM(E23:E33)</f>
        <v>1356</v>
      </c>
      <c r="F22" s="27">
        <f t="shared" ref="F22:AB22" si="7">SUM(F23:F33)</f>
        <v>558</v>
      </c>
      <c r="G22" s="27">
        <f t="shared" si="7"/>
        <v>798</v>
      </c>
      <c r="H22" s="27">
        <f t="shared" si="7"/>
        <v>96</v>
      </c>
      <c r="I22" s="27">
        <f t="shared" si="7"/>
        <v>96</v>
      </c>
      <c r="J22" s="27">
        <f t="shared" si="7"/>
        <v>0</v>
      </c>
      <c r="K22" s="27">
        <f t="shared" si="7"/>
        <v>480</v>
      </c>
      <c r="L22" s="27">
        <f t="shared" si="7"/>
        <v>176</v>
      </c>
      <c r="M22" s="27">
        <f t="shared" si="7"/>
        <v>304</v>
      </c>
      <c r="N22" s="27">
        <f t="shared" si="7"/>
        <v>240</v>
      </c>
      <c r="O22" s="27">
        <f t="shared" si="7"/>
        <v>88</v>
      </c>
      <c r="P22" s="27">
        <f t="shared" si="7"/>
        <v>152</v>
      </c>
      <c r="Q22" s="27">
        <f t="shared" si="7"/>
        <v>120</v>
      </c>
      <c r="R22" s="27">
        <f t="shared" si="7"/>
        <v>44</v>
      </c>
      <c r="S22" s="27">
        <f t="shared" si="7"/>
        <v>76</v>
      </c>
      <c r="T22" s="27">
        <f t="shared" si="7"/>
        <v>180</v>
      </c>
      <c r="U22" s="27">
        <f t="shared" si="7"/>
        <v>66</v>
      </c>
      <c r="V22" s="27">
        <f t="shared" si="7"/>
        <v>114</v>
      </c>
      <c r="W22" s="27">
        <f t="shared" si="7"/>
        <v>120</v>
      </c>
      <c r="X22" s="27">
        <f t="shared" si="7"/>
        <v>44</v>
      </c>
      <c r="Y22" s="27">
        <f t="shared" si="7"/>
        <v>76</v>
      </c>
      <c r="Z22" s="27">
        <f t="shared" si="7"/>
        <v>120</v>
      </c>
      <c r="AA22" s="27">
        <f t="shared" si="7"/>
        <v>44</v>
      </c>
      <c r="AB22" s="27">
        <f t="shared" si="7"/>
        <v>76</v>
      </c>
      <c r="AC22" s="49"/>
      <c r="AD22" s="49"/>
      <c r="AE22" s="49"/>
    </row>
    <row r="23" spans="1:31" ht="12.95" customHeight="1" x14ac:dyDescent="0.25">
      <c r="A23" s="83"/>
      <c r="B23" s="81" t="s">
        <v>27</v>
      </c>
      <c r="C23" s="79" t="s">
        <v>29</v>
      </c>
      <c r="D23" s="22" t="s">
        <v>28</v>
      </c>
      <c r="E23" s="37">
        <f t="shared" si="3"/>
        <v>48</v>
      </c>
      <c r="F23" s="38">
        <f t="shared" si="4"/>
        <v>48</v>
      </c>
      <c r="G23" s="38">
        <f t="shared" si="5"/>
        <v>0</v>
      </c>
      <c r="H23" s="32">
        <f>I23+J23</f>
        <v>48</v>
      </c>
      <c r="I23" s="32">
        <v>48</v>
      </c>
      <c r="J23" s="32">
        <v>0</v>
      </c>
      <c r="K23" s="37"/>
      <c r="L23" s="41"/>
      <c r="M23" s="41"/>
      <c r="N23" s="48"/>
      <c r="O23" s="48"/>
      <c r="P23" s="48"/>
      <c r="Q23" s="37"/>
      <c r="R23" s="37"/>
      <c r="S23" s="37"/>
      <c r="T23" s="32"/>
      <c r="U23" s="32"/>
      <c r="V23" s="32"/>
      <c r="W23" s="39"/>
      <c r="X23" s="39"/>
      <c r="Y23" s="39"/>
      <c r="Z23" s="24"/>
      <c r="AA23" s="24"/>
      <c r="AB23" s="24"/>
      <c r="AC23" s="54" t="s">
        <v>11</v>
      </c>
      <c r="AD23" s="53"/>
      <c r="AE23" s="28"/>
    </row>
    <row r="24" spans="1:31" ht="12.95" customHeight="1" x14ac:dyDescent="0.25">
      <c r="A24" s="84"/>
      <c r="B24" s="82"/>
      <c r="C24" s="80"/>
      <c r="D24" s="44" t="s">
        <v>34</v>
      </c>
      <c r="E24" s="37">
        <f t="shared" si="3"/>
        <v>48</v>
      </c>
      <c r="F24" s="38">
        <f t="shared" si="4"/>
        <v>48</v>
      </c>
      <c r="G24" s="38">
        <f t="shared" si="5"/>
        <v>0</v>
      </c>
      <c r="H24" s="32">
        <f>I24+J24</f>
        <v>48</v>
      </c>
      <c r="I24" s="32">
        <v>48</v>
      </c>
      <c r="J24" s="32">
        <v>0</v>
      </c>
      <c r="K24" s="37"/>
      <c r="L24" s="41"/>
      <c r="M24" s="41"/>
      <c r="N24" s="48"/>
      <c r="O24" s="48"/>
      <c r="P24" s="48"/>
      <c r="Q24" s="37"/>
      <c r="R24" s="37"/>
      <c r="S24" s="37"/>
      <c r="T24" s="32"/>
      <c r="U24" s="32"/>
      <c r="V24" s="32"/>
      <c r="W24" s="39"/>
      <c r="X24" s="40"/>
      <c r="Y24" s="40"/>
      <c r="Z24" s="24"/>
      <c r="AA24" s="25"/>
      <c r="AB24" s="25"/>
      <c r="AC24" s="54" t="s">
        <v>11</v>
      </c>
      <c r="AD24" s="53"/>
      <c r="AE24" s="28"/>
    </row>
    <row r="25" spans="1:31" ht="12.95" customHeight="1" x14ac:dyDescent="0.25">
      <c r="A25" s="36"/>
      <c r="B25" s="23" t="s">
        <v>30</v>
      </c>
      <c r="C25" s="45" t="s">
        <v>32</v>
      </c>
      <c r="D25" s="43" t="s">
        <v>35</v>
      </c>
      <c r="E25" s="37">
        <f t="shared" si="3"/>
        <v>120</v>
      </c>
      <c r="F25" s="38">
        <f t="shared" si="4"/>
        <v>44</v>
      </c>
      <c r="G25" s="38">
        <f t="shared" si="5"/>
        <v>76</v>
      </c>
      <c r="H25" s="32"/>
      <c r="I25" s="32"/>
      <c r="J25" s="32"/>
      <c r="K25" s="37">
        <f t="shared" si="6"/>
        <v>120</v>
      </c>
      <c r="L25" s="37">
        <v>44</v>
      </c>
      <c r="M25" s="37">
        <v>76</v>
      </c>
      <c r="N25" s="32"/>
      <c r="O25" s="32"/>
      <c r="P25" s="32"/>
      <c r="Q25" s="37"/>
      <c r="R25" s="37"/>
      <c r="S25" s="37"/>
      <c r="T25" s="32"/>
      <c r="U25" s="32"/>
      <c r="V25" s="32"/>
      <c r="W25" s="39"/>
      <c r="X25" s="40"/>
      <c r="Y25" s="40"/>
      <c r="Z25" s="24"/>
      <c r="AA25" s="25"/>
      <c r="AB25" s="25"/>
      <c r="AC25" s="53" t="s">
        <v>61</v>
      </c>
      <c r="AD25" s="53" t="s">
        <v>62</v>
      </c>
      <c r="AE25" s="28"/>
    </row>
    <row r="26" spans="1:31" ht="12.95" customHeight="1" x14ac:dyDescent="0.25">
      <c r="A26" s="42"/>
      <c r="B26" s="26" t="s">
        <v>31</v>
      </c>
      <c r="C26" s="45" t="s">
        <v>33</v>
      </c>
      <c r="D26" s="43" t="s">
        <v>36</v>
      </c>
      <c r="E26" s="37">
        <f t="shared" si="3"/>
        <v>180</v>
      </c>
      <c r="F26" s="38">
        <f t="shared" si="4"/>
        <v>66</v>
      </c>
      <c r="G26" s="38">
        <f t="shared" si="5"/>
        <v>114</v>
      </c>
      <c r="H26" s="32"/>
      <c r="I26" s="32"/>
      <c r="J26" s="32"/>
      <c r="K26" s="37">
        <f t="shared" si="6"/>
        <v>180</v>
      </c>
      <c r="L26" s="37">
        <v>66</v>
      </c>
      <c r="M26" s="37">
        <v>114</v>
      </c>
      <c r="N26" s="32"/>
      <c r="O26" s="32"/>
      <c r="P26" s="32"/>
      <c r="Q26" s="37"/>
      <c r="R26" s="37"/>
      <c r="S26" s="37"/>
      <c r="T26" s="32"/>
      <c r="U26" s="32"/>
      <c r="V26" s="32"/>
      <c r="W26" s="39"/>
      <c r="X26" s="40"/>
      <c r="Y26" s="40"/>
      <c r="Z26" s="24"/>
      <c r="AA26" s="25"/>
      <c r="AB26" s="25"/>
      <c r="AC26" s="28"/>
      <c r="AD26" s="28"/>
      <c r="AE26" s="54" t="s">
        <v>11</v>
      </c>
    </row>
    <row r="27" spans="1:31" ht="12.95" customHeight="1" x14ac:dyDescent="0.25">
      <c r="A27" s="42"/>
      <c r="B27" s="26" t="s">
        <v>37</v>
      </c>
      <c r="C27" s="45" t="s">
        <v>42</v>
      </c>
      <c r="D27" s="22" t="s">
        <v>43</v>
      </c>
      <c r="E27" s="37">
        <f t="shared" si="3"/>
        <v>120</v>
      </c>
      <c r="F27" s="38">
        <f t="shared" si="4"/>
        <v>44</v>
      </c>
      <c r="G27" s="38">
        <f t="shared" si="5"/>
        <v>76</v>
      </c>
      <c r="H27" s="32"/>
      <c r="I27" s="32"/>
      <c r="J27" s="32"/>
      <c r="K27" s="41"/>
      <c r="L27" s="41"/>
      <c r="M27" s="41"/>
      <c r="N27" s="32">
        <f>O27+P27</f>
        <v>120</v>
      </c>
      <c r="O27" s="32">
        <v>44</v>
      </c>
      <c r="P27" s="32">
        <v>76</v>
      </c>
      <c r="Q27" s="37"/>
      <c r="R27" s="37"/>
      <c r="S27" s="37"/>
      <c r="T27" s="32"/>
      <c r="U27" s="32"/>
      <c r="V27" s="32"/>
      <c r="W27" s="39"/>
      <c r="X27" s="40"/>
      <c r="Y27" s="40"/>
      <c r="Z27" s="24"/>
      <c r="AA27" s="25"/>
      <c r="AB27" s="25"/>
      <c r="AC27" s="28"/>
      <c r="AD27" s="53" t="s">
        <v>62</v>
      </c>
      <c r="AE27" s="54" t="s">
        <v>11</v>
      </c>
    </row>
    <row r="28" spans="1:31" ht="12.95" customHeight="1" x14ac:dyDescent="0.25">
      <c r="A28" s="42"/>
      <c r="B28" s="26" t="s">
        <v>38</v>
      </c>
      <c r="C28" s="45" t="s">
        <v>40</v>
      </c>
      <c r="D28" s="22" t="s">
        <v>44</v>
      </c>
      <c r="E28" s="37">
        <f t="shared" si="3"/>
        <v>120</v>
      </c>
      <c r="F28" s="38">
        <f t="shared" si="4"/>
        <v>44</v>
      </c>
      <c r="G28" s="38">
        <f t="shared" si="5"/>
        <v>76</v>
      </c>
      <c r="H28" s="32"/>
      <c r="I28" s="32"/>
      <c r="J28" s="32"/>
      <c r="K28" s="41"/>
      <c r="L28" s="41"/>
      <c r="M28" s="41"/>
      <c r="N28" s="32"/>
      <c r="O28" s="32"/>
      <c r="P28" s="32"/>
      <c r="Q28" s="37">
        <f>R28+S28</f>
        <v>120</v>
      </c>
      <c r="R28" s="37">
        <v>44</v>
      </c>
      <c r="S28" s="37">
        <v>76</v>
      </c>
      <c r="T28" s="32"/>
      <c r="U28" s="32"/>
      <c r="V28" s="32"/>
      <c r="W28" s="39"/>
      <c r="X28" s="40"/>
      <c r="Y28" s="40"/>
      <c r="Z28" s="24"/>
      <c r="AA28" s="25"/>
      <c r="AB28" s="25"/>
      <c r="AC28" s="28"/>
      <c r="AD28" s="53" t="s">
        <v>62</v>
      </c>
      <c r="AE28" s="54" t="s">
        <v>11</v>
      </c>
    </row>
    <row r="29" spans="1:31" ht="12.95" customHeight="1" x14ac:dyDescent="0.25">
      <c r="A29" s="42"/>
      <c r="B29" s="43" t="s">
        <v>39</v>
      </c>
      <c r="C29" s="45" t="s">
        <v>40</v>
      </c>
      <c r="D29" s="22" t="s">
        <v>45</v>
      </c>
      <c r="E29" s="37">
        <f t="shared" si="3"/>
        <v>180</v>
      </c>
      <c r="F29" s="38">
        <f t="shared" si="4"/>
        <v>66</v>
      </c>
      <c r="G29" s="38">
        <f t="shared" si="5"/>
        <v>114</v>
      </c>
      <c r="H29" s="32"/>
      <c r="I29" s="32"/>
      <c r="J29" s="32"/>
      <c r="K29" s="41"/>
      <c r="L29" s="41"/>
      <c r="M29" s="41"/>
      <c r="N29" s="32"/>
      <c r="O29" s="32"/>
      <c r="P29" s="32"/>
      <c r="Q29" s="37"/>
      <c r="R29" s="37"/>
      <c r="S29" s="37"/>
      <c r="T29" s="32">
        <f>U29+V29</f>
        <v>180</v>
      </c>
      <c r="U29" s="32">
        <v>66</v>
      </c>
      <c r="V29" s="32">
        <v>114</v>
      </c>
      <c r="W29" s="39"/>
      <c r="X29" s="40"/>
      <c r="Y29" s="40"/>
      <c r="Z29" s="24"/>
      <c r="AA29" s="25"/>
      <c r="AB29" s="25"/>
      <c r="AC29" s="28"/>
      <c r="AD29" s="53" t="s">
        <v>62</v>
      </c>
      <c r="AE29" s="54" t="s">
        <v>11</v>
      </c>
    </row>
    <row r="30" spans="1:31" ht="12.95" customHeight="1" x14ac:dyDescent="0.25">
      <c r="A30" s="42"/>
      <c r="B30" s="43" t="s">
        <v>41</v>
      </c>
      <c r="C30" s="45" t="s">
        <v>33</v>
      </c>
      <c r="D30" s="22" t="s">
        <v>46</v>
      </c>
      <c r="E30" s="37">
        <f t="shared" si="3"/>
        <v>180</v>
      </c>
      <c r="F30" s="38">
        <f t="shared" si="4"/>
        <v>66</v>
      </c>
      <c r="G30" s="38">
        <f t="shared" si="5"/>
        <v>114</v>
      </c>
      <c r="H30" s="32"/>
      <c r="I30" s="32"/>
      <c r="J30" s="32"/>
      <c r="K30" s="37">
        <f t="shared" si="6"/>
        <v>180</v>
      </c>
      <c r="L30" s="37">
        <v>66</v>
      </c>
      <c r="M30" s="37">
        <v>114</v>
      </c>
      <c r="N30" s="32"/>
      <c r="O30" s="32"/>
      <c r="P30" s="32"/>
      <c r="Q30" s="37"/>
      <c r="R30" s="37"/>
      <c r="S30" s="37"/>
      <c r="T30" s="32"/>
      <c r="U30" s="32"/>
      <c r="V30" s="32"/>
      <c r="W30" s="39"/>
      <c r="X30" s="40"/>
      <c r="Y30" s="40"/>
      <c r="Z30" s="24"/>
      <c r="AA30" s="25"/>
      <c r="AB30" s="25"/>
      <c r="AC30" s="28"/>
      <c r="AD30" s="53" t="s">
        <v>62</v>
      </c>
      <c r="AE30" s="54" t="s">
        <v>11</v>
      </c>
    </row>
    <row r="31" spans="1:31" ht="12.95" customHeight="1" x14ac:dyDescent="0.25">
      <c r="A31" s="42"/>
      <c r="B31" s="26" t="s">
        <v>48</v>
      </c>
      <c r="C31" s="46" t="s">
        <v>32</v>
      </c>
      <c r="D31" s="22" t="s">
        <v>49</v>
      </c>
      <c r="E31" s="37">
        <f t="shared" si="3"/>
        <v>120</v>
      </c>
      <c r="F31" s="38">
        <f t="shared" si="4"/>
        <v>44</v>
      </c>
      <c r="G31" s="38">
        <f t="shared" si="5"/>
        <v>76</v>
      </c>
      <c r="H31" s="32"/>
      <c r="I31" s="32"/>
      <c r="J31" s="32"/>
      <c r="K31" s="41"/>
      <c r="L31" s="41"/>
      <c r="M31" s="41"/>
      <c r="N31" s="32"/>
      <c r="O31" s="32"/>
      <c r="P31" s="32"/>
      <c r="Q31" s="37"/>
      <c r="R31" s="37"/>
      <c r="S31" s="37"/>
      <c r="T31" s="32"/>
      <c r="U31" s="32"/>
      <c r="V31" s="32"/>
      <c r="W31" s="37">
        <f>X31+Y31</f>
        <v>120</v>
      </c>
      <c r="X31" s="37">
        <v>44</v>
      </c>
      <c r="Y31" s="37">
        <v>76</v>
      </c>
      <c r="Z31" s="24"/>
      <c r="AA31" s="25"/>
      <c r="AB31" s="25"/>
      <c r="AC31" s="28"/>
      <c r="AD31" s="53" t="s">
        <v>62</v>
      </c>
      <c r="AE31" s="54" t="s">
        <v>11</v>
      </c>
    </row>
    <row r="32" spans="1:31" ht="12.95" customHeight="1" x14ac:dyDescent="0.25">
      <c r="A32" s="42"/>
      <c r="B32" s="26" t="s">
        <v>50</v>
      </c>
      <c r="C32" s="46" t="s">
        <v>51</v>
      </c>
      <c r="D32" s="22" t="s">
        <v>52</v>
      </c>
      <c r="E32" s="37">
        <f t="shared" si="3"/>
        <v>120</v>
      </c>
      <c r="F32" s="38">
        <f t="shared" si="4"/>
        <v>44</v>
      </c>
      <c r="G32" s="38">
        <f t="shared" si="5"/>
        <v>76</v>
      </c>
      <c r="H32" s="32"/>
      <c r="I32" s="32"/>
      <c r="J32" s="32"/>
      <c r="K32" s="41"/>
      <c r="L32" s="41"/>
      <c r="M32" s="41"/>
      <c r="N32" s="32">
        <f>O32+P32</f>
        <v>120</v>
      </c>
      <c r="O32" s="32">
        <v>44</v>
      </c>
      <c r="P32" s="32">
        <v>76</v>
      </c>
      <c r="Q32" s="37"/>
      <c r="R32" s="37"/>
      <c r="S32" s="37"/>
      <c r="T32" s="32"/>
      <c r="U32" s="32"/>
      <c r="V32" s="32"/>
      <c r="W32" s="39"/>
      <c r="X32" s="40"/>
      <c r="Y32" s="40"/>
      <c r="Z32" s="24"/>
      <c r="AA32" s="25"/>
      <c r="AB32" s="25"/>
      <c r="AC32" s="28"/>
      <c r="AD32" s="53" t="s">
        <v>62</v>
      </c>
      <c r="AE32" s="54" t="s">
        <v>11</v>
      </c>
    </row>
    <row r="33" spans="1:31" ht="12.95" customHeight="1" x14ac:dyDescent="0.25">
      <c r="A33" s="36"/>
      <c r="B33" s="35" t="s">
        <v>53</v>
      </c>
      <c r="C33" s="46" t="s">
        <v>55</v>
      </c>
      <c r="D33" s="22" t="s">
        <v>54</v>
      </c>
      <c r="E33" s="37">
        <f t="shared" si="3"/>
        <v>120</v>
      </c>
      <c r="F33" s="38">
        <f t="shared" si="4"/>
        <v>44</v>
      </c>
      <c r="G33" s="38">
        <f t="shared" si="5"/>
        <v>76</v>
      </c>
      <c r="H33" s="32"/>
      <c r="I33" s="32"/>
      <c r="J33" s="32"/>
      <c r="K33" s="37"/>
      <c r="L33" s="37"/>
      <c r="M33" s="37"/>
      <c r="N33" s="32"/>
      <c r="O33" s="32"/>
      <c r="P33" s="32"/>
      <c r="Q33" s="37"/>
      <c r="R33" s="37"/>
      <c r="S33" s="37"/>
      <c r="T33" s="32"/>
      <c r="U33" s="32"/>
      <c r="V33" s="32"/>
      <c r="W33" s="41"/>
      <c r="X33" s="41"/>
      <c r="Y33" s="41"/>
      <c r="Z33" s="32">
        <f t="shared" ref="Z33" si="8">AA33+AB33</f>
        <v>120</v>
      </c>
      <c r="AA33" s="32">
        <v>44</v>
      </c>
      <c r="AB33" s="32">
        <v>76</v>
      </c>
      <c r="AC33" s="28"/>
      <c r="AD33" s="53" t="s">
        <v>62</v>
      </c>
      <c r="AE33" s="54" t="s">
        <v>11</v>
      </c>
    </row>
    <row r="34" spans="1:31" x14ac:dyDescent="0.25">
      <c r="A34" s="7"/>
    </row>
    <row r="35" spans="1:31" x14ac:dyDescent="0.25">
      <c r="A35" s="7"/>
    </row>
    <row r="36" spans="1:31" x14ac:dyDescent="0.25">
      <c r="A36" s="7"/>
    </row>
    <row r="37" spans="1:31" x14ac:dyDescent="0.25">
      <c r="A37" s="7"/>
    </row>
    <row r="38" spans="1:31" x14ac:dyDescent="0.25">
      <c r="A38" s="7"/>
    </row>
    <row r="39" spans="1:31" x14ac:dyDescent="0.25">
      <c r="A39" s="7"/>
    </row>
    <row r="40" spans="1:31" x14ac:dyDescent="0.25">
      <c r="A40" s="7"/>
    </row>
    <row r="41" spans="1:31" x14ac:dyDescent="0.25">
      <c r="A41" s="7"/>
    </row>
    <row r="42" spans="1:31" x14ac:dyDescent="0.25">
      <c r="A42" s="7"/>
    </row>
  </sheetData>
  <mergeCells count="35">
    <mergeCell ref="AC15:AE16"/>
    <mergeCell ref="B15:B17"/>
    <mergeCell ref="T16:V16"/>
    <mergeCell ref="D15:D17"/>
    <mergeCell ref="AC1:AE1"/>
    <mergeCell ref="AC2:AE2"/>
    <mergeCell ref="AC3:AE3"/>
    <mergeCell ref="AC4:AE4"/>
    <mergeCell ref="AC5:AE5"/>
    <mergeCell ref="C23:C24"/>
    <mergeCell ref="B23:B24"/>
    <mergeCell ref="A23:A24"/>
    <mergeCell ref="K16:M16"/>
    <mergeCell ref="Q16:S16"/>
    <mergeCell ref="C10:AB10"/>
    <mergeCell ref="C8:AB8"/>
    <mergeCell ref="E9:T9"/>
    <mergeCell ref="A15:A17"/>
    <mergeCell ref="W16:Y16"/>
    <mergeCell ref="AD17:AE17"/>
    <mergeCell ref="AD18:AE18"/>
    <mergeCell ref="AD19:AE19"/>
    <mergeCell ref="C2:K2"/>
    <mergeCell ref="C3:Q3"/>
    <mergeCell ref="C4:K4"/>
    <mergeCell ref="C15:C17"/>
    <mergeCell ref="E15:G16"/>
    <mergeCell ref="H16:J16"/>
    <mergeCell ref="H15:AB15"/>
    <mergeCell ref="N16:P16"/>
    <mergeCell ref="C6:H6"/>
    <mergeCell ref="A13:AE13"/>
    <mergeCell ref="A12:AE12"/>
    <mergeCell ref="Z16:AB16"/>
    <mergeCell ref="C7:AB7"/>
  </mergeCells>
  <phoneticPr fontId="7" type="noConversion"/>
  <pageMargins left="0.25" right="0.25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2025-10-12T14:16:23Z</dcterms:modified>
</cp:coreProperties>
</file>