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ED216AB-A42A-44A3-BE08-C13813DF9B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I12" i="1" s="1"/>
  <c r="J13" i="1"/>
  <c r="K13" i="1"/>
  <c r="M13" i="1"/>
  <c r="N13" i="1"/>
  <c r="I16" i="1"/>
  <c r="J16" i="1"/>
  <c r="K16" i="1"/>
  <c r="M16" i="1"/>
  <c r="N16" i="1"/>
  <c r="G29" i="1"/>
  <c r="H29" i="1"/>
  <c r="G18" i="1"/>
  <c r="H18" i="1"/>
  <c r="G19" i="1"/>
  <c r="H19" i="1"/>
  <c r="F19" i="1" s="1"/>
  <c r="G20" i="1"/>
  <c r="F20" i="1" s="1"/>
  <c r="H20" i="1"/>
  <c r="G21" i="1"/>
  <c r="H21" i="1"/>
  <c r="G22" i="1"/>
  <c r="F22" i="1" s="1"/>
  <c r="H22" i="1"/>
  <c r="G23" i="1"/>
  <c r="H23" i="1"/>
  <c r="G24" i="1"/>
  <c r="F24" i="1" s="1"/>
  <c r="H24" i="1"/>
  <c r="G25" i="1"/>
  <c r="H25" i="1"/>
  <c r="G26" i="1"/>
  <c r="F26" i="1" s="1"/>
  <c r="H26" i="1"/>
  <c r="G27" i="1"/>
  <c r="H27" i="1"/>
  <c r="G28" i="1"/>
  <c r="H28" i="1"/>
  <c r="H17" i="1"/>
  <c r="G17" i="1"/>
  <c r="G15" i="1"/>
  <c r="H15" i="1"/>
  <c r="H14" i="1"/>
  <c r="H13" i="1" s="1"/>
  <c r="G14" i="1"/>
  <c r="G13" i="1" s="1"/>
  <c r="G16" i="1" l="1"/>
  <c r="F17" i="1"/>
  <c r="K12" i="1"/>
  <c r="F15" i="1"/>
  <c r="J12" i="1"/>
  <c r="N12" i="1"/>
  <c r="M12" i="1"/>
  <c r="G12" i="1"/>
  <c r="F27" i="1"/>
  <c r="F23" i="1"/>
  <c r="H16" i="1"/>
  <c r="H12" i="1" s="1"/>
  <c r="F25" i="1"/>
  <c r="F18" i="1"/>
  <c r="F28" i="1"/>
  <c r="F21" i="1"/>
  <c r="F29" i="1"/>
  <c r="F16" i="1" l="1"/>
  <c r="L15" i="1" l="1"/>
  <c r="L28" i="1"/>
  <c r="L29" i="1"/>
  <c r="L27" i="1"/>
  <c r="F14" i="1"/>
  <c r="F13" i="1" s="1"/>
  <c r="F12" i="1" s="1"/>
  <c r="L14" i="1"/>
  <c r="L16" i="1" l="1"/>
  <c r="L13" i="1"/>
  <c r="L12" i="1" l="1"/>
</calcChain>
</file>

<file path=xl/sharedStrings.xml><?xml version="1.0" encoding="utf-8"?>
<sst xmlns="http://schemas.openxmlformats.org/spreadsheetml/2006/main" count="80" uniqueCount="55">
  <si>
    <t>№ п/п</t>
  </si>
  <si>
    <t>Наименование ДОП</t>
  </si>
  <si>
    <t xml:space="preserve">реализации дополнительных общеразвивающих программ </t>
  </si>
  <si>
    <t xml:space="preserve">срок реализации </t>
  </si>
  <si>
    <t>Техническая направленность</t>
  </si>
  <si>
    <t xml:space="preserve"> УЧЕБНЫЙ ПЛАН</t>
  </si>
  <si>
    <t>Учебная нагрузка обучающихся, час.</t>
  </si>
  <si>
    <t>ОЧНАЯ ФОРМА ОБУЧЕНИЯ</t>
  </si>
  <si>
    <t>1 п/г</t>
  </si>
  <si>
    <t>2/пг</t>
  </si>
  <si>
    <t>год</t>
  </si>
  <si>
    <t>ИА</t>
  </si>
  <si>
    <t>Аттестация*</t>
  </si>
  <si>
    <t>1.1</t>
  </si>
  <si>
    <t>Аббревиатура</t>
  </si>
  <si>
    <t>2.1</t>
  </si>
  <si>
    <t>*ПА-п/г - промежуточная аттестация за полугодие (ведомость), ПА-г -  промежуточная аттестация за год (ведомость), ИА - итоговая аттестация (протокол, Свидетельство)</t>
  </si>
  <si>
    <t>2.2</t>
  </si>
  <si>
    <t>2.3</t>
  </si>
  <si>
    <t>1</t>
  </si>
  <si>
    <t>2</t>
  </si>
  <si>
    <t>2.4</t>
  </si>
  <si>
    <t>2.5</t>
  </si>
  <si>
    <t>менее 1 года
КСК (краткосрочные)</t>
  </si>
  <si>
    <t>на 2025-2026 учебный год</t>
  </si>
  <si>
    <t>2.6</t>
  </si>
  <si>
    <t>Распределение учебной нагрузки по годам обучения, час.</t>
  </si>
  <si>
    <t>по заочной форме обучения</t>
  </si>
  <si>
    <t>Флористика для всей семьи: создание праздничных композиций</t>
  </si>
  <si>
    <t>ОБЖ: растения, животные</t>
  </si>
  <si>
    <t>2 мес</t>
  </si>
  <si>
    <t>В мире генетики и селекции</t>
  </si>
  <si>
    <t>Дорога к доброму здоровью</t>
  </si>
  <si>
    <t>ЭКОкатализатор (персональная экологическая культура)</t>
  </si>
  <si>
    <t>Исследовательский экспресс</t>
  </si>
  <si>
    <t>1 год</t>
  </si>
  <si>
    <t>Юные натуралисты</t>
  </si>
  <si>
    <t>ЗО-ОБЖРЖ-25-1</t>
  </si>
  <si>
    <t>ЗО-ОБЖРЖ-25-2</t>
  </si>
  <si>
    <t>ЗО-ОБЖРЖ-26-1</t>
  </si>
  <si>
    <t>ЗО-ОБЖРЖ-26-2</t>
  </si>
  <si>
    <t>ЗО-МГС-25-1</t>
  </si>
  <si>
    <t>ЗО-МГС-25-2</t>
  </si>
  <si>
    <t>ЗО-ДДЗ-26-1</t>
  </si>
  <si>
    <t>ЗО-ДДЗ-26-2</t>
  </si>
  <si>
    <t>ЗО-ЭК-25-1</t>
  </si>
  <si>
    <t>ЗО-ЭК-25-2</t>
  </si>
  <si>
    <t>ЗО-ИЭ-25</t>
  </si>
  <si>
    <t>ЗО-ЮН-25</t>
  </si>
  <si>
    <t>ЗО-ФВС-25</t>
  </si>
  <si>
    <t>Естественно-научная направленность</t>
  </si>
  <si>
    <t>учебная сессия</t>
  </si>
  <si>
    <t>1 год обучения</t>
  </si>
  <si>
    <t>учебная сессия, 
вып. сессия-конференция</t>
  </si>
  <si>
    <t>сессии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</si>
</sst>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7" fillId="3" borderId="1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4" fillId="3" borderId="9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4" fillId="3" borderId="9" xfId="0" applyFont="1" applyFill="1" applyBorder="1"/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topLeftCell="A7" zoomScale="84" zoomScaleNormal="84" workbookViewId="0">
      <selection activeCell="T13" sqref="T13"/>
    </sheetView>
  </sheetViews>
  <sheetFormatPr defaultRowHeight="15" x14ac:dyDescent="0.25"/>
  <cols>
    <col min="1" max="1" width="5.7109375" customWidth="1"/>
    <col min="2" max="2" width="29.7109375" customWidth="1"/>
    <col min="3" max="3" width="6" customWidth="1"/>
    <col min="4" max="4" width="15.42578125" customWidth="1"/>
    <col min="5" max="5" width="19.5703125" customWidth="1"/>
    <col min="6" max="6" width="6" customWidth="1"/>
    <col min="7" max="7" width="5.42578125" customWidth="1"/>
    <col min="8" max="8" width="5.5703125" customWidth="1"/>
    <col min="9" max="9" width="5.140625" customWidth="1"/>
    <col min="10" max="10" width="5.42578125" customWidth="1"/>
    <col min="11" max="11" width="6.7109375" customWidth="1"/>
    <col min="12" max="12" width="5.140625" customWidth="1"/>
    <col min="13" max="13" width="5.42578125" customWidth="1"/>
    <col min="14" max="14" width="5.28515625" customWidth="1"/>
    <col min="15" max="15" width="5.5703125" customWidth="1"/>
    <col min="16" max="16" width="6.42578125" customWidth="1"/>
  </cols>
  <sheetData>
    <row r="1" spans="1:17" x14ac:dyDescent="0.25">
      <c r="B1" s="1"/>
      <c r="C1" s="53" t="s">
        <v>5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7" ht="12" customHeight="1" x14ac:dyDescent="0.25">
      <c r="B2" s="1"/>
      <c r="C2" s="53" t="s">
        <v>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" ht="12" customHeight="1" x14ac:dyDescent="0.25">
      <c r="B3" s="1"/>
      <c r="C3" s="8"/>
      <c r="D3" s="53" t="s">
        <v>27</v>
      </c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2" customHeight="1" x14ac:dyDescent="0.25">
      <c r="B4" s="1"/>
      <c r="C4" s="53" t="s">
        <v>24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1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7" ht="11.25" customHeight="1" x14ac:dyDescent="0.25">
      <c r="A6" s="52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7" ht="11.2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7"/>
    </row>
    <row r="8" spans="1:17" ht="11.25" customHeight="1" x14ac:dyDescent="0.25">
      <c r="A8" s="4"/>
      <c r="B8" s="4"/>
      <c r="C8" s="4"/>
      <c r="D8" s="4"/>
      <c r="E8" s="27"/>
      <c r="F8" s="4"/>
      <c r="G8" s="4"/>
      <c r="H8" s="4"/>
      <c r="I8" s="6"/>
      <c r="J8" s="6"/>
      <c r="K8" s="6"/>
      <c r="L8" s="6"/>
      <c r="M8" s="6"/>
      <c r="N8" s="6"/>
      <c r="O8" s="4"/>
      <c r="P8" s="4"/>
    </row>
    <row r="9" spans="1:17" ht="29.25" customHeight="1" x14ac:dyDescent="0.25">
      <c r="A9" s="46" t="s">
        <v>0</v>
      </c>
      <c r="B9" s="46" t="s">
        <v>1</v>
      </c>
      <c r="C9" s="55" t="s">
        <v>3</v>
      </c>
      <c r="D9" s="46" t="s">
        <v>14</v>
      </c>
      <c r="E9" s="46" t="s">
        <v>54</v>
      </c>
      <c r="F9" s="42" t="s">
        <v>6</v>
      </c>
      <c r="G9" s="58"/>
      <c r="H9" s="43"/>
      <c r="I9" s="42" t="s">
        <v>26</v>
      </c>
      <c r="J9" s="58"/>
      <c r="K9" s="58"/>
      <c r="L9" s="58"/>
      <c r="M9" s="58"/>
      <c r="N9" s="58"/>
      <c r="O9" s="42" t="s">
        <v>12</v>
      </c>
      <c r="P9" s="43"/>
    </row>
    <row r="10" spans="1:17" ht="42" customHeight="1" x14ac:dyDescent="0.25">
      <c r="A10" s="47"/>
      <c r="B10" s="47"/>
      <c r="C10" s="56"/>
      <c r="D10" s="47"/>
      <c r="E10" s="47"/>
      <c r="F10" s="44"/>
      <c r="G10" s="59"/>
      <c r="H10" s="45"/>
      <c r="I10" s="60" t="s">
        <v>23</v>
      </c>
      <c r="J10" s="60"/>
      <c r="K10" s="60"/>
      <c r="L10" s="41" t="s">
        <v>52</v>
      </c>
      <c r="M10" s="41"/>
      <c r="N10" s="41"/>
      <c r="O10" s="44"/>
      <c r="P10" s="45"/>
    </row>
    <row r="11" spans="1:17" ht="15.75" customHeight="1" x14ac:dyDescent="0.25">
      <c r="A11" s="48"/>
      <c r="B11" s="48"/>
      <c r="C11" s="57"/>
      <c r="D11" s="48"/>
      <c r="E11" s="48"/>
      <c r="F11" s="9" t="s">
        <v>10</v>
      </c>
      <c r="G11" s="9" t="s">
        <v>8</v>
      </c>
      <c r="H11" s="9" t="s">
        <v>9</v>
      </c>
      <c r="I11" s="9" t="s">
        <v>10</v>
      </c>
      <c r="J11" s="9" t="s">
        <v>8</v>
      </c>
      <c r="K11" s="9" t="s">
        <v>9</v>
      </c>
      <c r="L11" s="9" t="s">
        <v>10</v>
      </c>
      <c r="M11" s="9" t="s">
        <v>8</v>
      </c>
      <c r="N11" s="9" t="s">
        <v>9</v>
      </c>
      <c r="O11" s="9" t="s">
        <v>8</v>
      </c>
      <c r="P11" s="9" t="s">
        <v>9</v>
      </c>
    </row>
    <row r="12" spans="1:17" ht="23.1" customHeight="1" x14ac:dyDescent="0.25">
      <c r="A12" s="10"/>
      <c r="B12" s="10" t="s">
        <v>7</v>
      </c>
      <c r="C12" s="11"/>
      <c r="D12" s="11"/>
      <c r="E12" s="11"/>
      <c r="F12" s="10">
        <f>F13+F16</f>
        <v>856</v>
      </c>
      <c r="G12" s="10">
        <f t="shared" ref="G12:N12" si="0">G13+G16</f>
        <v>324</v>
      </c>
      <c r="H12" s="10">
        <f t="shared" si="0"/>
        <v>532</v>
      </c>
      <c r="I12" s="10">
        <f t="shared" si="0"/>
        <v>0</v>
      </c>
      <c r="J12" s="10">
        <f t="shared" si="0"/>
        <v>128</v>
      </c>
      <c r="K12" s="10">
        <f t="shared" si="0"/>
        <v>192</v>
      </c>
      <c r="L12" s="10">
        <f t="shared" si="0"/>
        <v>536</v>
      </c>
      <c r="M12" s="10">
        <f t="shared" si="0"/>
        <v>196</v>
      </c>
      <c r="N12" s="10">
        <f t="shared" si="0"/>
        <v>340</v>
      </c>
      <c r="O12" s="12"/>
      <c r="P12" s="12"/>
    </row>
    <row r="13" spans="1:17" ht="18" customHeight="1" x14ac:dyDescent="0.25">
      <c r="A13" s="13" t="s">
        <v>19</v>
      </c>
      <c r="B13" s="5" t="s">
        <v>4</v>
      </c>
      <c r="C13" s="14"/>
      <c r="D13" s="14"/>
      <c r="E13" s="36"/>
      <c r="F13" s="15">
        <f>SUM(F14:F15)</f>
        <v>168</v>
      </c>
      <c r="G13" s="15">
        <f t="shared" ref="G13:N13" si="1">SUM(G14:G15)</f>
        <v>68</v>
      </c>
      <c r="H13" s="15">
        <f t="shared" si="1"/>
        <v>100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168</v>
      </c>
      <c r="M13" s="15">
        <f t="shared" si="1"/>
        <v>68</v>
      </c>
      <c r="N13" s="15">
        <f t="shared" si="1"/>
        <v>100</v>
      </c>
      <c r="O13" s="16"/>
      <c r="P13" s="16"/>
    </row>
    <row r="14" spans="1:17" ht="12.95" customHeight="1" x14ac:dyDescent="0.25">
      <c r="A14" s="49" t="s">
        <v>13</v>
      </c>
      <c r="B14" s="68" t="s">
        <v>28</v>
      </c>
      <c r="C14" s="37" t="s">
        <v>35</v>
      </c>
      <c r="D14" s="39" t="s">
        <v>49</v>
      </c>
      <c r="E14" s="29"/>
      <c r="F14" s="21">
        <f>G14+H14</f>
        <v>120</v>
      </c>
      <c r="G14" s="22">
        <f>J14+M14</f>
        <v>44</v>
      </c>
      <c r="H14" s="22">
        <f>K14+N14</f>
        <v>76</v>
      </c>
      <c r="I14" s="20"/>
      <c r="J14" s="20"/>
      <c r="K14" s="20"/>
      <c r="L14" s="21">
        <f>M14+N14</f>
        <v>120</v>
      </c>
      <c r="M14" s="22">
        <v>44</v>
      </c>
      <c r="N14" s="22">
        <v>76</v>
      </c>
      <c r="O14" s="17"/>
      <c r="P14" s="62" t="s">
        <v>11</v>
      </c>
    </row>
    <row r="15" spans="1:17" ht="17.25" customHeight="1" x14ac:dyDescent="0.25">
      <c r="A15" s="51"/>
      <c r="B15" s="68"/>
      <c r="C15" s="38"/>
      <c r="D15" s="40"/>
      <c r="E15" s="29" t="s">
        <v>51</v>
      </c>
      <c r="F15" s="21">
        <f>G15+H15</f>
        <v>48</v>
      </c>
      <c r="G15" s="22">
        <f>J15+M15</f>
        <v>24</v>
      </c>
      <c r="H15" s="22">
        <f>K15+N15</f>
        <v>24</v>
      </c>
      <c r="I15" s="26"/>
      <c r="J15" s="26"/>
      <c r="K15" s="26"/>
      <c r="L15" s="21">
        <f>M15+N15</f>
        <v>48</v>
      </c>
      <c r="M15" s="22">
        <v>24</v>
      </c>
      <c r="N15" s="22">
        <v>24</v>
      </c>
      <c r="O15" s="25"/>
      <c r="P15" s="63"/>
    </row>
    <row r="16" spans="1:17" ht="12.95" customHeight="1" x14ac:dyDescent="0.25">
      <c r="A16" s="32" t="s">
        <v>20</v>
      </c>
      <c r="B16" s="33" t="s">
        <v>50</v>
      </c>
      <c r="C16" s="34"/>
      <c r="D16" s="35"/>
      <c r="E16" s="35"/>
      <c r="F16" s="67">
        <f>SUM(F17:F29)</f>
        <v>688</v>
      </c>
      <c r="G16" s="67">
        <f>SUM(G17:G29)</f>
        <v>256</v>
      </c>
      <c r="H16" s="67">
        <f>SUM(H17:H29)</f>
        <v>432</v>
      </c>
      <c r="I16" s="67">
        <f>SUM(I17:I29)</f>
        <v>0</v>
      </c>
      <c r="J16" s="67">
        <f>SUM(J17:J29)</f>
        <v>128</v>
      </c>
      <c r="K16" s="67">
        <f>SUM(K17:K29)</f>
        <v>192</v>
      </c>
      <c r="L16" s="67">
        <f>SUM(L17:L29)</f>
        <v>368</v>
      </c>
      <c r="M16" s="67">
        <f>SUM(M17:M29)</f>
        <v>128</v>
      </c>
      <c r="N16" s="67">
        <f>SUM(N17:N29)</f>
        <v>240</v>
      </c>
      <c r="O16" s="32"/>
      <c r="P16" s="32"/>
    </row>
    <row r="17" spans="1:16" ht="12.95" customHeight="1" x14ac:dyDescent="0.25">
      <c r="A17" s="49" t="s">
        <v>15</v>
      </c>
      <c r="B17" s="39" t="s">
        <v>29</v>
      </c>
      <c r="C17" s="37" t="s">
        <v>30</v>
      </c>
      <c r="D17" s="30" t="s">
        <v>37</v>
      </c>
      <c r="E17" s="30"/>
      <c r="F17" s="21">
        <f>G17+H17</f>
        <v>32</v>
      </c>
      <c r="G17" s="22">
        <f>J17+M17</f>
        <v>32</v>
      </c>
      <c r="H17" s="22">
        <f>K17+N17</f>
        <v>0</v>
      </c>
      <c r="I17" s="20"/>
      <c r="J17" s="20">
        <v>32</v>
      </c>
      <c r="K17" s="20">
        <v>0</v>
      </c>
      <c r="L17" s="21"/>
      <c r="M17" s="21"/>
      <c r="N17" s="21"/>
      <c r="O17" s="18" t="s">
        <v>11</v>
      </c>
      <c r="P17" s="64"/>
    </row>
    <row r="18" spans="1:16" ht="12.95" customHeight="1" x14ac:dyDescent="0.25">
      <c r="A18" s="50"/>
      <c r="B18" s="54"/>
      <c r="C18" s="61"/>
      <c r="D18" s="23" t="s">
        <v>38</v>
      </c>
      <c r="E18" s="23"/>
      <c r="F18" s="21">
        <f t="shared" ref="F18:F28" si="2">G18+H18</f>
        <v>32</v>
      </c>
      <c r="G18" s="22">
        <f t="shared" ref="G18:G28" si="3">J18+M18</f>
        <v>32</v>
      </c>
      <c r="H18" s="22">
        <f t="shared" ref="H18:H28" si="4">K18+N18</f>
        <v>0</v>
      </c>
      <c r="I18" s="20"/>
      <c r="J18" s="20">
        <v>32</v>
      </c>
      <c r="K18" s="20">
        <v>0</v>
      </c>
      <c r="L18" s="21"/>
      <c r="M18" s="21"/>
      <c r="N18" s="21"/>
      <c r="O18" s="18" t="s">
        <v>11</v>
      </c>
      <c r="P18" s="64"/>
    </row>
    <row r="19" spans="1:16" ht="12.95" customHeight="1" x14ac:dyDescent="0.25">
      <c r="A19" s="50"/>
      <c r="B19" s="54"/>
      <c r="C19" s="61"/>
      <c r="D19" s="30" t="s">
        <v>39</v>
      </c>
      <c r="E19" s="30"/>
      <c r="F19" s="21">
        <f t="shared" si="2"/>
        <v>32</v>
      </c>
      <c r="G19" s="22">
        <f t="shared" si="3"/>
        <v>0</v>
      </c>
      <c r="H19" s="22">
        <f t="shared" si="4"/>
        <v>32</v>
      </c>
      <c r="I19" s="20"/>
      <c r="J19" s="20">
        <v>0</v>
      </c>
      <c r="K19" s="20">
        <v>32</v>
      </c>
      <c r="L19" s="21"/>
      <c r="M19" s="21"/>
      <c r="N19" s="21"/>
      <c r="O19" s="17"/>
      <c r="P19" s="18" t="s">
        <v>11</v>
      </c>
    </row>
    <row r="20" spans="1:16" ht="12.95" customHeight="1" x14ac:dyDescent="0.25">
      <c r="A20" s="51"/>
      <c r="B20" s="40"/>
      <c r="C20" s="38"/>
      <c r="D20" s="19" t="s">
        <v>40</v>
      </c>
      <c r="E20" s="19"/>
      <c r="F20" s="21">
        <f t="shared" si="2"/>
        <v>32</v>
      </c>
      <c r="G20" s="22">
        <f t="shared" si="3"/>
        <v>0</v>
      </c>
      <c r="H20" s="22">
        <f t="shared" si="4"/>
        <v>32</v>
      </c>
      <c r="I20" s="20"/>
      <c r="J20" s="20">
        <v>0</v>
      </c>
      <c r="K20" s="20">
        <v>32</v>
      </c>
      <c r="L20" s="21"/>
      <c r="M20" s="21"/>
      <c r="N20" s="21"/>
      <c r="O20" s="17"/>
      <c r="P20" s="18" t="s">
        <v>11</v>
      </c>
    </row>
    <row r="21" spans="1:16" ht="12.95" customHeight="1" x14ac:dyDescent="0.25">
      <c r="A21" s="49" t="s">
        <v>17</v>
      </c>
      <c r="B21" s="39" t="s">
        <v>31</v>
      </c>
      <c r="C21" s="37" t="s">
        <v>30</v>
      </c>
      <c r="D21" s="30" t="s">
        <v>41</v>
      </c>
      <c r="E21" s="30"/>
      <c r="F21" s="21">
        <f t="shared" si="2"/>
        <v>32</v>
      </c>
      <c r="G21" s="22">
        <f t="shared" si="3"/>
        <v>32</v>
      </c>
      <c r="H21" s="22">
        <f t="shared" si="4"/>
        <v>0</v>
      </c>
      <c r="I21" s="20"/>
      <c r="J21" s="20">
        <v>32</v>
      </c>
      <c r="K21" s="20">
        <v>0</v>
      </c>
      <c r="L21" s="21"/>
      <c r="M21" s="21"/>
      <c r="N21" s="21"/>
      <c r="O21" s="18" t="s">
        <v>11</v>
      </c>
      <c r="P21" s="64"/>
    </row>
    <row r="22" spans="1:16" ht="12.95" customHeight="1" x14ac:dyDescent="0.25">
      <c r="A22" s="51"/>
      <c r="B22" s="40"/>
      <c r="C22" s="38"/>
      <c r="D22" s="23" t="s">
        <v>42</v>
      </c>
      <c r="E22" s="23"/>
      <c r="F22" s="21">
        <f t="shared" si="2"/>
        <v>32</v>
      </c>
      <c r="G22" s="22">
        <f t="shared" si="3"/>
        <v>32</v>
      </c>
      <c r="H22" s="22">
        <f t="shared" si="4"/>
        <v>0</v>
      </c>
      <c r="I22" s="20"/>
      <c r="J22" s="20">
        <v>32</v>
      </c>
      <c r="K22" s="20">
        <v>0</v>
      </c>
      <c r="L22" s="21"/>
      <c r="M22" s="21"/>
      <c r="N22" s="21"/>
      <c r="O22" s="18" t="s">
        <v>11</v>
      </c>
      <c r="P22" s="64"/>
    </row>
    <row r="23" spans="1:16" ht="12.95" customHeight="1" x14ac:dyDescent="0.25">
      <c r="A23" s="49" t="s">
        <v>18</v>
      </c>
      <c r="B23" s="39" t="s">
        <v>32</v>
      </c>
      <c r="C23" s="37" t="s">
        <v>30</v>
      </c>
      <c r="D23" s="30" t="s">
        <v>43</v>
      </c>
      <c r="E23" s="30"/>
      <c r="F23" s="21">
        <f t="shared" si="2"/>
        <v>32</v>
      </c>
      <c r="G23" s="22">
        <f t="shared" si="3"/>
        <v>0</v>
      </c>
      <c r="H23" s="22">
        <f t="shared" si="4"/>
        <v>32</v>
      </c>
      <c r="I23" s="20"/>
      <c r="J23" s="20">
        <v>0</v>
      </c>
      <c r="K23" s="20">
        <v>32</v>
      </c>
      <c r="L23" s="21"/>
      <c r="M23" s="21"/>
      <c r="N23" s="21"/>
      <c r="O23" s="17"/>
      <c r="P23" s="18" t="s">
        <v>11</v>
      </c>
    </row>
    <row r="24" spans="1:16" ht="12.95" customHeight="1" x14ac:dyDescent="0.25">
      <c r="A24" s="51"/>
      <c r="B24" s="40"/>
      <c r="C24" s="38"/>
      <c r="D24" s="23" t="s">
        <v>44</v>
      </c>
      <c r="E24" s="23"/>
      <c r="F24" s="21">
        <f t="shared" si="2"/>
        <v>32</v>
      </c>
      <c r="G24" s="22">
        <f t="shared" si="3"/>
        <v>0</v>
      </c>
      <c r="H24" s="22">
        <f t="shared" si="4"/>
        <v>32</v>
      </c>
      <c r="I24" s="20"/>
      <c r="J24" s="20">
        <v>0</v>
      </c>
      <c r="K24" s="20">
        <v>32</v>
      </c>
      <c r="L24" s="21"/>
      <c r="M24" s="21"/>
      <c r="N24" s="21"/>
      <c r="O24" s="17"/>
      <c r="P24" s="18" t="s">
        <v>11</v>
      </c>
    </row>
    <row r="25" spans="1:16" ht="12.95" customHeight="1" x14ac:dyDescent="0.25">
      <c r="A25" s="49" t="s">
        <v>21</v>
      </c>
      <c r="B25" s="39" t="s">
        <v>33</v>
      </c>
      <c r="C25" s="37" t="s">
        <v>30</v>
      </c>
      <c r="D25" s="30" t="s">
        <v>45</v>
      </c>
      <c r="E25" s="30"/>
      <c r="F25" s="21">
        <f t="shared" si="2"/>
        <v>32</v>
      </c>
      <c r="G25" s="22">
        <f t="shared" si="3"/>
        <v>0</v>
      </c>
      <c r="H25" s="22">
        <f t="shared" si="4"/>
        <v>32</v>
      </c>
      <c r="I25" s="20"/>
      <c r="J25" s="26">
        <v>0</v>
      </c>
      <c r="K25" s="26">
        <v>32</v>
      </c>
      <c r="L25" s="21"/>
      <c r="M25" s="21"/>
      <c r="N25" s="21"/>
      <c r="O25" s="17"/>
      <c r="P25" s="18" t="s">
        <v>11</v>
      </c>
    </row>
    <row r="26" spans="1:16" ht="12.95" customHeight="1" x14ac:dyDescent="0.25">
      <c r="A26" s="51"/>
      <c r="B26" s="40"/>
      <c r="C26" s="38"/>
      <c r="D26" s="19" t="s">
        <v>46</v>
      </c>
      <c r="E26" s="19"/>
      <c r="F26" s="21">
        <f t="shared" si="2"/>
        <v>32</v>
      </c>
      <c r="G26" s="22">
        <f t="shared" si="3"/>
        <v>0</v>
      </c>
      <c r="H26" s="22">
        <f t="shared" si="4"/>
        <v>32</v>
      </c>
      <c r="I26" s="20"/>
      <c r="J26" s="26">
        <v>0</v>
      </c>
      <c r="K26" s="26">
        <v>32</v>
      </c>
      <c r="L26" s="21"/>
      <c r="M26" s="21"/>
      <c r="N26" s="21"/>
      <c r="O26" s="17"/>
      <c r="P26" s="18" t="s">
        <v>11</v>
      </c>
    </row>
    <row r="27" spans="1:16" ht="17.25" customHeight="1" x14ac:dyDescent="0.25">
      <c r="A27" s="49" t="s">
        <v>22</v>
      </c>
      <c r="B27" s="39" t="s">
        <v>34</v>
      </c>
      <c r="C27" s="37" t="s">
        <v>35</v>
      </c>
      <c r="D27" s="39" t="s">
        <v>47</v>
      </c>
      <c r="E27" s="24"/>
      <c r="F27" s="21">
        <f t="shared" si="2"/>
        <v>120</v>
      </c>
      <c r="G27" s="22">
        <f t="shared" si="3"/>
        <v>44</v>
      </c>
      <c r="H27" s="22">
        <f t="shared" si="4"/>
        <v>76</v>
      </c>
      <c r="I27" s="20"/>
      <c r="J27" s="20"/>
      <c r="K27" s="20"/>
      <c r="L27" s="21">
        <f>M27+N27</f>
        <v>120</v>
      </c>
      <c r="M27" s="22">
        <v>44</v>
      </c>
      <c r="N27" s="22">
        <v>76</v>
      </c>
      <c r="O27" s="17"/>
      <c r="P27" s="65" t="s">
        <v>11</v>
      </c>
    </row>
    <row r="28" spans="1:16" ht="24.75" customHeight="1" x14ac:dyDescent="0.25">
      <c r="A28" s="50"/>
      <c r="B28" s="40"/>
      <c r="C28" s="38"/>
      <c r="D28" s="40"/>
      <c r="E28" s="28" t="s">
        <v>53</v>
      </c>
      <c r="F28" s="21">
        <f t="shared" si="2"/>
        <v>128</v>
      </c>
      <c r="G28" s="22">
        <f t="shared" si="3"/>
        <v>40</v>
      </c>
      <c r="H28" s="22">
        <f t="shared" si="4"/>
        <v>88</v>
      </c>
      <c r="I28" s="26"/>
      <c r="J28" s="26"/>
      <c r="K28" s="26"/>
      <c r="L28" s="21">
        <f t="shared" ref="L28" si="5">M28+N28</f>
        <v>128</v>
      </c>
      <c r="M28" s="22">
        <v>40</v>
      </c>
      <c r="N28" s="22">
        <v>88</v>
      </c>
      <c r="O28" s="25"/>
      <c r="P28" s="66"/>
    </row>
    <row r="29" spans="1:16" ht="12.95" customHeight="1" x14ac:dyDescent="0.25">
      <c r="A29" s="25" t="s">
        <v>25</v>
      </c>
      <c r="B29" s="24" t="s">
        <v>36</v>
      </c>
      <c r="C29" s="31" t="s">
        <v>35</v>
      </c>
      <c r="D29" s="24" t="s">
        <v>48</v>
      </c>
      <c r="E29" s="24"/>
      <c r="F29" s="21">
        <f>G29+H29</f>
        <v>120</v>
      </c>
      <c r="G29" s="22">
        <f>J29+M29</f>
        <v>44</v>
      </c>
      <c r="H29" s="22">
        <f>K29+N29</f>
        <v>76</v>
      </c>
      <c r="I29" s="20"/>
      <c r="J29" s="20"/>
      <c r="K29" s="20"/>
      <c r="L29" s="21">
        <f>M29+N29</f>
        <v>120</v>
      </c>
      <c r="M29" s="22">
        <v>44</v>
      </c>
      <c r="N29" s="22">
        <v>76</v>
      </c>
      <c r="O29" s="17"/>
      <c r="P29" s="18" t="s">
        <v>11</v>
      </c>
    </row>
    <row r="30" spans="1:16" x14ac:dyDescent="0.25">
      <c r="A30" s="3"/>
    </row>
    <row r="31" spans="1:16" x14ac:dyDescent="0.25">
      <c r="A31" s="3"/>
    </row>
    <row r="32" spans="1:16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</sheetData>
  <mergeCells count="38">
    <mergeCell ref="P14:P15"/>
    <mergeCell ref="P27:P28"/>
    <mergeCell ref="A27:A28"/>
    <mergeCell ref="D27:D28"/>
    <mergeCell ref="C27:C28"/>
    <mergeCell ref="B27:B28"/>
    <mergeCell ref="C17:C20"/>
    <mergeCell ref="C21:C22"/>
    <mergeCell ref="C23:C24"/>
    <mergeCell ref="C25:C26"/>
    <mergeCell ref="L10:N10"/>
    <mergeCell ref="E9:E11"/>
    <mergeCell ref="C9:C11"/>
    <mergeCell ref="F9:H10"/>
    <mergeCell ref="I10:K10"/>
    <mergeCell ref="I9:N9"/>
    <mergeCell ref="D3:N3"/>
    <mergeCell ref="A14:A15"/>
    <mergeCell ref="A7:P7"/>
    <mergeCell ref="A6:P6"/>
    <mergeCell ref="C1:N1"/>
    <mergeCell ref="C4:N4"/>
    <mergeCell ref="C2:N2"/>
    <mergeCell ref="A9:A11"/>
    <mergeCell ref="B21:B22"/>
    <mergeCell ref="B23:B24"/>
    <mergeCell ref="B25:B26"/>
    <mergeCell ref="A17:A20"/>
    <mergeCell ref="A21:A22"/>
    <mergeCell ref="A23:A24"/>
    <mergeCell ref="A25:A26"/>
    <mergeCell ref="B17:B20"/>
    <mergeCell ref="C14:C15"/>
    <mergeCell ref="D14:D15"/>
    <mergeCell ref="O9:P10"/>
    <mergeCell ref="B9:B11"/>
    <mergeCell ref="D9:D11"/>
    <mergeCell ref="B14:B15"/>
  </mergeCells>
  <phoneticPr fontId="6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2025-10-12T12:08:22Z</dcterms:modified>
</cp:coreProperties>
</file>