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B2ECA6E-4D39-4AC8-BF4D-3EC635B26A6F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 МЛ група ИНД" sheetId="8" r:id="rId1"/>
    <sheet name="Ст группа ИНД " sheetId="11" r:id="rId2"/>
    <sheet name="МЛ группа КОМАНДНЫЙ " sheetId="12" r:id="rId3"/>
    <sheet name="СТ группа КОМАНДНЫЙ" sheetId="13" r:id="rId4"/>
  </sheets>
  <definedNames>
    <definedName name="_xlnm._FilterDatabase" localSheetId="0" hidden="1">' МЛ група ИНД'!$A$2:$G$23</definedName>
    <definedName name="_xlnm._FilterDatabase" localSheetId="2" hidden="1">'МЛ группа КОМАНДНЫЙ '!$A$2:$G$23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3" l="1"/>
  <c r="F27" i="13"/>
  <c r="F6" i="13"/>
  <c r="F24" i="13"/>
  <c r="F21" i="13"/>
  <c r="F15" i="13"/>
  <c r="F12" i="13"/>
  <c r="F9" i="13"/>
  <c r="F3" i="13"/>
  <c r="F18" i="12"/>
  <c r="F15" i="12"/>
  <c r="F12" i="12"/>
  <c r="F9" i="12"/>
  <c r="F6" i="12"/>
  <c r="F3" i="12"/>
</calcChain>
</file>

<file path=xl/sharedStrings.xml><?xml version="1.0" encoding="utf-8"?>
<sst xmlns="http://schemas.openxmlformats.org/spreadsheetml/2006/main" count="435" uniqueCount="122">
  <si>
    <t xml:space="preserve">Территория </t>
  </si>
  <si>
    <t>Название команды</t>
  </si>
  <si>
    <t>ФИО участника</t>
  </si>
  <si>
    <t>Бардымский МО</t>
  </si>
  <si>
    <t>Бурундучки 2</t>
  </si>
  <si>
    <t>Трутнев Карим Артурович</t>
  </si>
  <si>
    <t>Юсупова Самира Ренатовна</t>
  </si>
  <si>
    <t>Мунасипов Наргиз Маратович</t>
  </si>
  <si>
    <t>Бурундучки 3</t>
  </si>
  <si>
    <t>Мустаев Денис Маратович</t>
  </si>
  <si>
    <t>Юсупов Амир Ренатович</t>
  </si>
  <si>
    <t>Исмагилова Ариана Айдаровна</t>
  </si>
  <si>
    <t>Губахинский МО</t>
  </si>
  <si>
    <t>Лесная братва</t>
  </si>
  <si>
    <t>Борисенко Константин Алексеевич</t>
  </si>
  <si>
    <t>Казарян Гарник Суренович</t>
  </si>
  <si>
    <t>Архипов Арсений Евгеньевич</t>
  </si>
  <si>
    <t>Кудымкарский МО</t>
  </si>
  <si>
    <t>Экодесант 2</t>
  </si>
  <si>
    <t>Плотников Александр Владимирович</t>
  </si>
  <si>
    <t>Гусева Анжелика Ивановна</t>
  </si>
  <si>
    <t>Коротин Владислав Анатольевич</t>
  </si>
  <si>
    <t>Лидер</t>
  </si>
  <si>
    <t>Плюснин Игорь Сергеевич</t>
  </si>
  <si>
    <t>Тукачева Кира Сергеевна</t>
  </si>
  <si>
    <t>Бражкина Павла Алексеевна</t>
  </si>
  <si>
    <t>Добрянский ГО</t>
  </si>
  <si>
    <t>Веселые друзья</t>
  </si>
  <si>
    <t>Орлов Савелий Кириллович</t>
  </si>
  <si>
    <t>Кузнецова Мария Ивановна</t>
  </si>
  <si>
    <t>Смирнов Никита Юрьевич</t>
  </si>
  <si>
    <t>Друзья природы</t>
  </si>
  <si>
    <t>Караваева Татьяна Алексеевна</t>
  </si>
  <si>
    <t xml:space="preserve">Радостева Ирина Константиновна </t>
  </si>
  <si>
    <t>Полуянова Елизавета Валерьевна</t>
  </si>
  <si>
    <t>Экодесант 1</t>
  </si>
  <si>
    <t>Чугаева Виктория Николаевна</t>
  </si>
  <si>
    <t>Азанов Александр Сергеевич</t>
  </si>
  <si>
    <t>Черемных Алина Викторовна</t>
  </si>
  <si>
    <t>Пермь</t>
  </si>
  <si>
    <t>Экологи</t>
  </si>
  <si>
    <t xml:space="preserve">Черненко Анастасия </t>
  </si>
  <si>
    <t>Боровых Анастасия</t>
  </si>
  <si>
    <t>Ипатова Наталья</t>
  </si>
  <si>
    <t>Кочевский МО</t>
  </si>
  <si>
    <t>ОКС</t>
  </si>
  <si>
    <t>Кашина Полина</t>
  </si>
  <si>
    <t>Полина Елена Владимировна</t>
  </si>
  <si>
    <t>Сизов Игнатий</t>
  </si>
  <si>
    <t>Красновишерский ГО</t>
  </si>
  <si>
    <t>Зеленое перо 1</t>
  </si>
  <si>
    <t xml:space="preserve">Гилева Василиса Васильевна </t>
  </si>
  <si>
    <t>Микова Ольга Андреевна</t>
  </si>
  <si>
    <t>Углицких Кристина Юрьевна</t>
  </si>
  <si>
    <t>Жучки</t>
  </si>
  <si>
    <t>Мухандес Марьям Мохамедовна</t>
  </si>
  <si>
    <t>Карпова Полина Сергеевна</t>
  </si>
  <si>
    <t>Латыпова Карина Романовна</t>
  </si>
  <si>
    <t>Пермский район</t>
  </si>
  <si>
    <t>Мухомор</t>
  </si>
  <si>
    <t>Оборин Ярослав Денисович</t>
  </si>
  <si>
    <t>Панькова Виктория Васильевна</t>
  </si>
  <si>
    <t xml:space="preserve">Вдовиченко Елизавета
Вячеславовна
</t>
  </si>
  <si>
    <t>Бурундучки 1</t>
  </si>
  <si>
    <t>Осинский ГО</t>
  </si>
  <si>
    <t>Зеленый патруль</t>
  </si>
  <si>
    <t>Муравейник</t>
  </si>
  <si>
    <t>Зеленое перо</t>
  </si>
  <si>
    <t>Пермский МО</t>
  </si>
  <si>
    <t>Юный исследователь</t>
  </si>
  <si>
    <t>Карагайский МО</t>
  </si>
  <si>
    <t>Эндмик</t>
  </si>
  <si>
    <t>Чусовой МО</t>
  </si>
  <si>
    <t>Ёлочки</t>
  </si>
  <si>
    <t>Мустаева Милена Маратовна</t>
  </si>
  <si>
    <t>Галина Алсу Рустамовна</t>
  </si>
  <si>
    <t>Маматова Алина Алдбертовна</t>
  </si>
  <si>
    <t>Тарасова Валерия Сергеевна</t>
  </si>
  <si>
    <t>Лихачёва Елизавета Андреевна</t>
  </si>
  <si>
    <t>Лобанова Мария Дмитриевна</t>
  </si>
  <si>
    <t>Собянина Ольга Николаевна</t>
  </si>
  <si>
    <t xml:space="preserve">Мевх Василиса Евгеньевна </t>
  </si>
  <si>
    <t>Небб  Дарина</t>
  </si>
  <si>
    <t xml:space="preserve">Снегова Софья
Геннадьевна
</t>
  </si>
  <si>
    <t>Люшинская Николь Андреевна</t>
  </si>
  <si>
    <t>Анисимова Олеся</t>
  </si>
  <si>
    <t xml:space="preserve">Ковбаса Анастасия </t>
  </si>
  <si>
    <t xml:space="preserve">Золотовская Кира </t>
  </si>
  <si>
    <t>Жукова Софья Владимировна</t>
  </si>
  <si>
    <t>Кузьминых Екатерина Сергеевна</t>
  </si>
  <si>
    <t>Рябова Дарья Дмитриевна</t>
  </si>
  <si>
    <t>Иванова Ирина</t>
  </si>
  <si>
    <t>Калинская Дарья</t>
  </si>
  <si>
    <t>ЛевинаАнастасия</t>
  </si>
  <si>
    <t>Богатырева Анастасия Владимировна</t>
  </si>
  <si>
    <t xml:space="preserve">Место </t>
  </si>
  <si>
    <t>Диплом призера (2 место)</t>
  </si>
  <si>
    <t>Диплом победителя (1 место)</t>
  </si>
  <si>
    <t xml:space="preserve">Диплом призера (3 место) </t>
  </si>
  <si>
    <t xml:space="preserve">Сертификат участника </t>
  </si>
  <si>
    <t>№</t>
  </si>
  <si>
    <t xml:space="preserve">Награда </t>
  </si>
  <si>
    <t>3</t>
  </si>
  <si>
    <t>4</t>
  </si>
  <si>
    <t>9-10</t>
  </si>
  <si>
    <t>19</t>
  </si>
  <si>
    <t>20</t>
  </si>
  <si>
    <t>21-22</t>
  </si>
  <si>
    <t>23</t>
  </si>
  <si>
    <t>24</t>
  </si>
  <si>
    <t>25</t>
  </si>
  <si>
    <t>Всего баллов</t>
  </si>
  <si>
    <t xml:space="preserve">Баллы инд зачета </t>
  </si>
  <si>
    <t xml:space="preserve">Баллы команды </t>
  </si>
  <si>
    <t>Диплом победителя (2 место)</t>
  </si>
  <si>
    <t>Диплом победителя (3 место)</t>
  </si>
  <si>
    <t>Итоги регионального конкурса "Юный лесовод" 2022-2023 уч. год.
Индивидуальное первенство.  Старшая возрастная группа (9-11 класс).</t>
  </si>
  <si>
    <t>Итоги регионального конкурса "Юный лесовод" 2022-2023 уч. год.
Командное первенство. Старшая возрастная группа (9-11 класс).</t>
  </si>
  <si>
    <t>Итоги регионального конкурса "Юный лесовод" 2022-2023 уч. год.
Индивидуальное первенство. Младшая возрастная группа (6-8 класс).</t>
  </si>
  <si>
    <t>Итоги регионального конкурса "Юный лесовод" 2022-2023 уч. год.
Командное первенство. Младшая возрастная группа (6-8 класс).</t>
  </si>
  <si>
    <t xml:space="preserve">средний баллы команды </t>
  </si>
  <si>
    <t>Эндемик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</si>
</sst>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justify" vertical="top"/>
    </xf>
    <xf numFmtId="0" fontId="0" fillId="0" borderId="1" xfId="0" applyBorder="1" applyAlignment="1">
      <alignment horizontal="center" vertical="top"/>
    </xf>
    <xf numFmtId="49" fontId="0" fillId="0" borderId="1" xfId="0" applyNumberFormat="1" applyBorder="1" applyAlignment="1">
      <alignment horizontal="center" vertical="top"/>
    </xf>
    <xf numFmtId="0" fontId="1" fillId="0" borderId="1" xfId="0" applyFont="1" applyBorder="1" applyAlignment="1">
      <alignment horizontal="justify" vertical="top"/>
    </xf>
    <xf numFmtId="0" fontId="1" fillId="0" borderId="2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4" xfId="0" applyBorder="1"/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5" xfId="0" applyBorder="1" applyAlignment="1">
      <alignment horizontal="justify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view="pageBreakPreview" zoomScaleNormal="100" zoomScaleSheetLayoutView="100" workbookViewId="0">
      <selection activeCell="J17" sqref="J17"/>
    </sheetView>
  </sheetViews>
  <sheetFormatPr defaultRowHeight="14.4" x14ac:dyDescent="0.3"/>
  <cols>
    <col min="1" max="1" width="5.88671875" customWidth="1"/>
    <col min="2" max="2" width="17" customWidth="1"/>
    <col min="3" max="3" width="14.109375" customWidth="1"/>
    <col min="4" max="4" width="23.88671875" customWidth="1"/>
    <col min="7" max="7" width="29.109375" customWidth="1"/>
  </cols>
  <sheetData>
    <row r="1" spans="1:7" ht="38.25" customHeight="1" x14ac:dyDescent="0.3">
      <c r="A1" s="8" t="s">
        <v>118</v>
      </c>
      <c r="B1" s="9"/>
      <c r="C1" s="9"/>
      <c r="D1" s="9"/>
      <c r="E1" s="9"/>
      <c r="F1" s="9"/>
      <c r="G1" s="9"/>
    </row>
    <row r="2" spans="1:7" ht="28.8" x14ac:dyDescent="0.3">
      <c r="A2" s="5" t="s">
        <v>100</v>
      </c>
      <c r="B2" s="5" t="s">
        <v>0</v>
      </c>
      <c r="C2" s="5" t="s">
        <v>1</v>
      </c>
      <c r="D2" s="5" t="s">
        <v>2</v>
      </c>
      <c r="E2" s="5" t="s">
        <v>111</v>
      </c>
      <c r="F2" s="5" t="s">
        <v>95</v>
      </c>
      <c r="G2" s="5" t="s">
        <v>101</v>
      </c>
    </row>
    <row r="3" spans="1:7" x14ac:dyDescent="0.3">
      <c r="A3" s="2">
        <v>1</v>
      </c>
      <c r="B3" s="2" t="s">
        <v>3</v>
      </c>
      <c r="C3" s="2" t="s">
        <v>4</v>
      </c>
      <c r="D3" s="2" t="s">
        <v>5</v>
      </c>
      <c r="E3" s="2">
        <v>51.5</v>
      </c>
      <c r="F3" s="2">
        <v>1</v>
      </c>
      <c r="G3" s="2" t="s">
        <v>97</v>
      </c>
    </row>
    <row r="4" spans="1:7" ht="28.8" x14ac:dyDescent="0.3">
      <c r="A4" s="2">
        <v>2</v>
      </c>
      <c r="B4" s="2" t="s">
        <v>3</v>
      </c>
      <c r="C4" s="2" t="s">
        <v>8</v>
      </c>
      <c r="D4" s="2" t="s">
        <v>9</v>
      </c>
      <c r="E4" s="2">
        <v>50.5</v>
      </c>
      <c r="F4" s="2">
        <v>2</v>
      </c>
      <c r="G4" s="2" t="s">
        <v>96</v>
      </c>
    </row>
    <row r="5" spans="1:7" ht="28.8" x14ac:dyDescent="0.3">
      <c r="A5" s="2">
        <v>3</v>
      </c>
      <c r="B5" s="2" t="s">
        <v>3</v>
      </c>
      <c r="C5" s="2" t="s">
        <v>4</v>
      </c>
      <c r="D5" s="2" t="s">
        <v>6</v>
      </c>
      <c r="E5" s="2">
        <v>50</v>
      </c>
      <c r="F5" s="2">
        <v>3</v>
      </c>
      <c r="G5" s="2" t="s">
        <v>98</v>
      </c>
    </row>
    <row r="6" spans="1:7" ht="28.8" x14ac:dyDescent="0.3">
      <c r="A6" s="2">
        <v>4</v>
      </c>
      <c r="B6" s="2" t="s">
        <v>3</v>
      </c>
      <c r="C6" s="2" t="s">
        <v>4</v>
      </c>
      <c r="D6" s="2" t="s">
        <v>7</v>
      </c>
      <c r="E6" s="2">
        <v>49.5</v>
      </c>
      <c r="F6" s="2">
        <v>4</v>
      </c>
      <c r="G6" s="2" t="s">
        <v>99</v>
      </c>
    </row>
    <row r="7" spans="1:7" ht="28.8" x14ac:dyDescent="0.3">
      <c r="A7" s="2">
        <v>5</v>
      </c>
      <c r="B7" s="2" t="s">
        <v>12</v>
      </c>
      <c r="C7" s="2" t="s">
        <v>13</v>
      </c>
      <c r="D7" s="2" t="s">
        <v>16</v>
      </c>
      <c r="E7" s="2">
        <v>47.5</v>
      </c>
      <c r="F7" s="2">
        <v>5</v>
      </c>
      <c r="G7" s="2" t="s">
        <v>99</v>
      </c>
    </row>
    <row r="8" spans="1:7" ht="28.8" x14ac:dyDescent="0.3">
      <c r="A8" s="2">
        <v>6</v>
      </c>
      <c r="B8" s="2" t="s">
        <v>12</v>
      </c>
      <c r="C8" s="2" t="s">
        <v>13</v>
      </c>
      <c r="D8" s="2" t="s">
        <v>15</v>
      </c>
      <c r="E8" s="2">
        <v>44.5</v>
      </c>
      <c r="F8" s="2">
        <v>6</v>
      </c>
      <c r="G8" s="2" t="s">
        <v>99</v>
      </c>
    </row>
    <row r="9" spans="1:7" ht="28.8" x14ac:dyDescent="0.3">
      <c r="A9" s="2">
        <v>7</v>
      </c>
      <c r="B9" s="2" t="s">
        <v>12</v>
      </c>
      <c r="C9" s="2" t="s">
        <v>13</v>
      </c>
      <c r="D9" s="2" t="s">
        <v>14</v>
      </c>
      <c r="E9" s="2">
        <v>44</v>
      </c>
      <c r="F9" s="2">
        <v>7</v>
      </c>
      <c r="G9" s="2" t="s">
        <v>99</v>
      </c>
    </row>
    <row r="10" spans="1:7" ht="23.25" customHeight="1" x14ac:dyDescent="0.3">
      <c r="A10" s="2">
        <v>8</v>
      </c>
      <c r="B10" s="2" t="s">
        <v>3</v>
      </c>
      <c r="C10" s="2" t="s">
        <v>8</v>
      </c>
      <c r="D10" s="2" t="s">
        <v>10</v>
      </c>
      <c r="E10" s="2">
        <v>42.5</v>
      </c>
      <c r="F10" s="2">
        <v>8</v>
      </c>
      <c r="G10" s="2" t="s">
        <v>99</v>
      </c>
    </row>
    <row r="11" spans="1:7" ht="28.8" x14ac:dyDescent="0.3">
      <c r="A11" s="2">
        <v>9</v>
      </c>
      <c r="B11" s="2" t="s">
        <v>17</v>
      </c>
      <c r="C11" s="2" t="s">
        <v>31</v>
      </c>
      <c r="D11" s="2" t="s">
        <v>34</v>
      </c>
      <c r="E11" s="2">
        <v>39.5</v>
      </c>
      <c r="F11" s="2">
        <v>9</v>
      </c>
      <c r="G11" s="2" t="s">
        <v>99</v>
      </c>
    </row>
    <row r="12" spans="1:7" ht="28.8" x14ac:dyDescent="0.3">
      <c r="A12" s="2">
        <v>10</v>
      </c>
      <c r="B12" s="2" t="s">
        <v>17</v>
      </c>
      <c r="C12" s="2" t="s">
        <v>18</v>
      </c>
      <c r="D12" s="2" t="s">
        <v>19</v>
      </c>
      <c r="E12" s="2">
        <v>39.299999999999997</v>
      </c>
      <c r="F12" s="2">
        <v>10</v>
      </c>
      <c r="G12" s="2" t="s">
        <v>99</v>
      </c>
    </row>
    <row r="13" spans="1:7" ht="28.8" x14ac:dyDescent="0.3">
      <c r="A13" s="2">
        <v>11</v>
      </c>
      <c r="B13" s="2" t="s">
        <v>3</v>
      </c>
      <c r="C13" s="2" t="s">
        <v>8</v>
      </c>
      <c r="D13" s="2" t="s">
        <v>11</v>
      </c>
      <c r="E13" s="2">
        <v>39</v>
      </c>
      <c r="F13" s="2">
        <v>11</v>
      </c>
      <c r="G13" s="2" t="s">
        <v>99</v>
      </c>
    </row>
    <row r="14" spans="1:7" ht="28.8" x14ac:dyDescent="0.3">
      <c r="A14" s="2">
        <v>12</v>
      </c>
      <c r="B14" s="2" t="s">
        <v>17</v>
      </c>
      <c r="C14" s="2" t="s">
        <v>31</v>
      </c>
      <c r="D14" s="2" t="s">
        <v>32</v>
      </c>
      <c r="E14" s="2">
        <v>38.700000000000003</v>
      </c>
      <c r="F14" s="2">
        <v>12</v>
      </c>
      <c r="G14" s="2" t="s">
        <v>99</v>
      </c>
    </row>
    <row r="15" spans="1:7" ht="28.8" x14ac:dyDescent="0.3">
      <c r="A15" s="2">
        <v>13</v>
      </c>
      <c r="B15" s="2" t="s">
        <v>17</v>
      </c>
      <c r="C15" s="2" t="s">
        <v>31</v>
      </c>
      <c r="D15" s="2" t="s">
        <v>33</v>
      </c>
      <c r="E15" s="2">
        <v>35.799999999999997</v>
      </c>
      <c r="F15" s="2">
        <v>13</v>
      </c>
      <c r="G15" s="2" t="s">
        <v>99</v>
      </c>
    </row>
    <row r="16" spans="1:7" ht="28.8" x14ac:dyDescent="0.3">
      <c r="A16" s="2">
        <v>14</v>
      </c>
      <c r="B16" s="2" t="s">
        <v>17</v>
      </c>
      <c r="C16" s="2" t="s">
        <v>22</v>
      </c>
      <c r="D16" s="2" t="s">
        <v>25</v>
      </c>
      <c r="E16" s="2">
        <v>31.8</v>
      </c>
      <c r="F16" s="2">
        <v>14</v>
      </c>
      <c r="G16" s="2" t="s">
        <v>99</v>
      </c>
    </row>
    <row r="17" spans="1:7" ht="28.8" x14ac:dyDescent="0.3">
      <c r="A17" s="2">
        <v>15</v>
      </c>
      <c r="B17" s="2" t="s">
        <v>17</v>
      </c>
      <c r="C17" s="2" t="s">
        <v>22</v>
      </c>
      <c r="D17" s="2" t="s">
        <v>23</v>
      </c>
      <c r="E17" s="2">
        <v>27.5</v>
      </c>
      <c r="F17" s="2">
        <v>15</v>
      </c>
      <c r="G17" s="2" t="s">
        <v>99</v>
      </c>
    </row>
    <row r="18" spans="1:7" ht="28.8" x14ac:dyDescent="0.3">
      <c r="A18" s="2">
        <v>16</v>
      </c>
      <c r="B18" s="2" t="s">
        <v>17</v>
      </c>
      <c r="C18" s="2" t="s">
        <v>18</v>
      </c>
      <c r="D18" s="2" t="s">
        <v>21</v>
      </c>
      <c r="E18" s="2">
        <v>26</v>
      </c>
      <c r="F18" s="2">
        <v>16</v>
      </c>
      <c r="G18" s="2" t="s">
        <v>99</v>
      </c>
    </row>
    <row r="19" spans="1:7" ht="28.8" x14ac:dyDescent="0.3">
      <c r="A19" s="2">
        <v>17</v>
      </c>
      <c r="B19" s="2" t="s">
        <v>17</v>
      </c>
      <c r="C19" s="2" t="s">
        <v>22</v>
      </c>
      <c r="D19" s="2" t="s">
        <v>24</v>
      </c>
      <c r="E19" s="2">
        <v>22.8</v>
      </c>
      <c r="F19" s="2">
        <v>17</v>
      </c>
      <c r="G19" s="2" t="s">
        <v>99</v>
      </c>
    </row>
    <row r="20" spans="1:7" ht="28.8" x14ac:dyDescent="0.3">
      <c r="A20" s="2">
        <v>18</v>
      </c>
      <c r="B20" s="2" t="s">
        <v>17</v>
      </c>
      <c r="C20" s="2" t="s">
        <v>18</v>
      </c>
      <c r="D20" s="2" t="s">
        <v>20</v>
      </c>
      <c r="E20" s="2">
        <v>21</v>
      </c>
      <c r="F20" s="2">
        <v>18</v>
      </c>
      <c r="G20" s="2" t="s">
        <v>99</v>
      </c>
    </row>
    <row r="21" spans="1:7" ht="28.8" x14ac:dyDescent="0.3">
      <c r="A21" s="2">
        <v>19</v>
      </c>
      <c r="B21" s="2" t="s">
        <v>26</v>
      </c>
      <c r="C21" s="2" t="s">
        <v>27</v>
      </c>
      <c r="D21" s="2" t="s">
        <v>28</v>
      </c>
      <c r="E21" s="2">
        <v>0</v>
      </c>
      <c r="F21" s="2"/>
      <c r="G21" s="2"/>
    </row>
    <row r="22" spans="1:7" ht="28.8" x14ac:dyDescent="0.3">
      <c r="A22" s="2">
        <v>20</v>
      </c>
      <c r="B22" s="2" t="s">
        <v>26</v>
      </c>
      <c r="C22" s="2" t="s">
        <v>27</v>
      </c>
      <c r="D22" s="2" t="s">
        <v>29</v>
      </c>
      <c r="E22" s="2">
        <v>0</v>
      </c>
      <c r="F22" s="2"/>
      <c r="G22" s="2"/>
    </row>
    <row r="23" spans="1:7" ht="28.8" x14ac:dyDescent="0.3">
      <c r="A23" s="2">
        <v>21</v>
      </c>
      <c r="B23" s="2" t="s">
        <v>26</v>
      </c>
      <c r="C23" s="2" t="s">
        <v>27</v>
      </c>
      <c r="D23" s="2" t="s">
        <v>30</v>
      </c>
      <c r="E23" s="2">
        <v>0</v>
      </c>
      <c r="F23" s="2"/>
      <c r="G23" s="2"/>
    </row>
  </sheetData>
  <autoFilter ref="A2:G23" xr:uid="{00000000-0009-0000-0000-000000000000}"/>
  <mergeCells count="1">
    <mergeCell ref="A1:G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1"/>
  <sheetViews>
    <sheetView view="pageBreakPreview" topLeftCell="A25" zoomScaleNormal="100" zoomScaleSheetLayoutView="100" workbookViewId="0">
      <selection activeCell="L7" sqref="L7"/>
    </sheetView>
  </sheetViews>
  <sheetFormatPr defaultRowHeight="36" customHeight="1" x14ac:dyDescent="0.3"/>
  <cols>
    <col min="1" max="1" width="5.109375" customWidth="1"/>
    <col min="2" max="2" width="23.109375" customWidth="1"/>
    <col min="3" max="3" width="18.44140625" customWidth="1"/>
    <col min="4" max="4" width="19.88671875" customWidth="1"/>
    <col min="6" max="6" width="7.44140625" style="1" customWidth="1"/>
    <col min="7" max="7" width="28" customWidth="1"/>
  </cols>
  <sheetData>
    <row r="1" spans="1:7" ht="36" customHeight="1" x14ac:dyDescent="0.3">
      <c r="A1" s="8" t="s">
        <v>116</v>
      </c>
      <c r="B1" s="10"/>
      <c r="C1" s="10"/>
      <c r="D1" s="10"/>
      <c r="E1" s="10"/>
      <c r="F1" s="10"/>
      <c r="G1" s="10"/>
    </row>
    <row r="2" spans="1:7" ht="36" customHeight="1" x14ac:dyDescent="0.3">
      <c r="A2" s="5" t="s">
        <v>100</v>
      </c>
      <c r="B2" s="5" t="s">
        <v>0</v>
      </c>
      <c r="C2" s="5" t="s">
        <v>1</v>
      </c>
      <c r="D2" s="5" t="s">
        <v>2</v>
      </c>
      <c r="E2" s="5" t="s">
        <v>111</v>
      </c>
      <c r="F2" s="7" t="s">
        <v>95</v>
      </c>
      <c r="G2" s="5" t="s">
        <v>101</v>
      </c>
    </row>
    <row r="3" spans="1:7" ht="36" customHeight="1" x14ac:dyDescent="0.3">
      <c r="A3" s="2">
        <v>1</v>
      </c>
      <c r="B3" s="2" t="s">
        <v>49</v>
      </c>
      <c r="C3" s="2" t="s">
        <v>50</v>
      </c>
      <c r="D3" s="2" t="s">
        <v>51</v>
      </c>
      <c r="E3" s="2">
        <v>59.2</v>
      </c>
      <c r="F3" s="3">
        <v>1</v>
      </c>
      <c r="G3" s="2" t="s">
        <v>97</v>
      </c>
    </row>
    <row r="4" spans="1:7" ht="36" customHeight="1" x14ac:dyDescent="0.3">
      <c r="A4" s="2">
        <v>2</v>
      </c>
      <c r="B4" s="2" t="s">
        <v>3</v>
      </c>
      <c r="C4" s="2" t="s">
        <v>63</v>
      </c>
      <c r="D4" s="2" t="s">
        <v>74</v>
      </c>
      <c r="E4" s="2">
        <v>57.2</v>
      </c>
      <c r="F4" s="3">
        <v>2</v>
      </c>
      <c r="G4" s="2" t="s">
        <v>96</v>
      </c>
    </row>
    <row r="5" spans="1:7" ht="36" customHeight="1" x14ac:dyDescent="0.3">
      <c r="A5" s="2">
        <v>3</v>
      </c>
      <c r="B5" s="2" t="s">
        <v>3</v>
      </c>
      <c r="C5" s="2" t="s">
        <v>63</v>
      </c>
      <c r="D5" s="2" t="s">
        <v>75</v>
      </c>
      <c r="E5" s="2">
        <v>55.4</v>
      </c>
      <c r="F5" s="4" t="s">
        <v>102</v>
      </c>
      <c r="G5" s="2" t="s">
        <v>98</v>
      </c>
    </row>
    <row r="6" spans="1:7" ht="36" customHeight="1" x14ac:dyDescent="0.3">
      <c r="A6" s="2">
        <v>4</v>
      </c>
      <c r="B6" s="2" t="s">
        <v>3</v>
      </c>
      <c r="C6" s="2" t="s">
        <v>63</v>
      </c>
      <c r="D6" s="2" t="s">
        <v>76</v>
      </c>
      <c r="E6" s="2">
        <v>55.3</v>
      </c>
      <c r="F6" s="4" t="s">
        <v>103</v>
      </c>
      <c r="G6" s="2" t="s">
        <v>98</v>
      </c>
    </row>
    <row r="7" spans="1:7" ht="36" customHeight="1" x14ac:dyDescent="0.3">
      <c r="A7" s="2">
        <v>5</v>
      </c>
      <c r="B7" s="2" t="s">
        <v>44</v>
      </c>
      <c r="C7" s="2" t="s">
        <v>45</v>
      </c>
      <c r="D7" s="2" t="s">
        <v>48</v>
      </c>
      <c r="E7" s="2">
        <v>50.3</v>
      </c>
      <c r="F7" s="3">
        <v>5</v>
      </c>
      <c r="G7" s="2" t="s">
        <v>99</v>
      </c>
    </row>
    <row r="8" spans="1:7" ht="36" customHeight="1" x14ac:dyDescent="0.3">
      <c r="A8" s="2">
        <v>6</v>
      </c>
      <c r="B8" s="2" t="s">
        <v>58</v>
      </c>
      <c r="C8" s="2" t="s">
        <v>59</v>
      </c>
      <c r="D8" s="2" t="s">
        <v>60</v>
      </c>
      <c r="E8" s="2">
        <v>49.1</v>
      </c>
      <c r="F8" s="3">
        <v>6</v>
      </c>
      <c r="G8" s="2" t="s">
        <v>99</v>
      </c>
    </row>
    <row r="9" spans="1:7" ht="36" customHeight="1" x14ac:dyDescent="0.3">
      <c r="A9" s="2">
        <v>7</v>
      </c>
      <c r="B9" s="2" t="s">
        <v>12</v>
      </c>
      <c r="C9" s="2" t="s">
        <v>54</v>
      </c>
      <c r="D9" s="2" t="s">
        <v>55</v>
      </c>
      <c r="E9" s="2">
        <v>46</v>
      </c>
      <c r="F9" s="3">
        <v>7</v>
      </c>
      <c r="G9" s="2" t="s">
        <v>99</v>
      </c>
    </row>
    <row r="10" spans="1:7" ht="36" customHeight="1" x14ac:dyDescent="0.3">
      <c r="A10" s="2">
        <v>8</v>
      </c>
      <c r="B10" s="2" t="s">
        <v>44</v>
      </c>
      <c r="C10" s="2" t="s">
        <v>45</v>
      </c>
      <c r="D10" s="2" t="s">
        <v>47</v>
      </c>
      <c r="E10" s="2">
        <v>45.5</v>
      </c>
      <c r="F10" s="4">
        <v>8</v>
      </c>
      <c r="G10" s="2" t="s">
        <v>99</v>
      </c>
    </row>
    <row r="11" spans="1:7" ht="36" customHeight="1" x14ac:dyDescent="0.3">
      <c r="A11" s="2">
        <v>9</v>
      </c>
      <c r="B11" s="2" t="s">
        <v>12</v>
      </c>
      <c r="C11" s="2" t="s">
        <v>54</v>
      </c>
      <c r="D11" s="2" t="s">
        <v>56</v>
      </c>
      <c r="E11" s="2">
        <v>44.3</v>
      </c>
      <c r="F11" s="4" t="s">
        <v>104</v>
      </c>
      <c r="G11" s="2" t="s">
        <v>99</v>
      </c>
    </row>
    <row r="12" spans="1:7" ht="36" customHeight="1" x14ac:dyDescent="0.3">
      <c r="A12" s="2">
        <v>10</v>
      </c>
      <c r="B12" s="2" t="s">
        <v>12</v>
      </c>
      <c r="C12" s="2" t="s">
        <v>54</v>
      </c>
      <c r="D12" s="2" t="s">
        <v>57</v>
      </c>
      <c r="E12" s="2">
        <v>44.3</v>
      </c>
      <c r="F12" s="4" t="s">
        <v>104</v>
      </c>
      <c r="G12" s="2" t="s">
        <v>99</v>
      </c>
    </row>
    <row r="13" spans="1:7" ht="36" customHeight="1" x14ac:dyDescent="0.3">
      <c r="A13" s="2">
        <v>11</v>
      </c>
      <c r="B13" s="2" t="s">
        <v>72</v>
      </c>
      <c r="C13" s="2" t="s">
        <v>73</v>
      </c>
      <c r="D13" s="2" t="s">
        <v>90</v>
      </c>
      <c r="E13" s="2">
        <v>42.5</v>
      </c>
      <c r="F13" s="4">
        <v>11</v>
      </c>
      <c r="G13" s="2" t="s">
        <v>99</v>
      </c>
    </row>
    <row r="14" spans="1:7" ht="36" customHeight="1" x14ac:dyDescent="0.3">
      <c r="A14" s="2">
        <v>12</v>
      </c>
      <c r="B14" s="2" t="s">
        <v>49</v>
      </c>
      <c r="C14" s="2" t="s">
        <v>67</v>
      </c>
      <c r="D14" s="2" t="s">
        <v>82</v>
      </c>
      <c r="E14" s="2">
        <v>41.8</v>
      </c>
      <c r="F14" s="4">
        <v>12</v>
      </c>
      <c r="G14" s="2" t="s">
        <v>99</v>
      </c>
    </row>
    <row r="15" spans="1:7" ht="36" customHeight="1" x14ac:dyDescent="0.3">
      <c r="A15" s="2">
        <v>13</v>
      </c>
      <c r="B15" s="2" t="s">
        <v>17</v>
      </c>
      <c r="C15" s="2" t="s">
        <v>35</v>
      </c>
      <c r="D15" s="2" t="s">
        <v>36</v>
      </c>
      <c r="E15" s="2">
        <v>40</v>
      </c>
      <c r="F15" s="4">
        <v>13</v>
      </c>
      <c r="G15" s="2" t="s">
        <v>99</v>
      </c>
    </row>
    <row r="16" spans="1:7" ht="36" customHeight="1" x14ac:dyDescent="0.3">
      <c r="A16" s="2">
        <v>14</v>
      </c>
      <c r="B16" s="2" t="s">
        <v>49</v>
      </c>
      <c r="C16" s="2" t="s">
        <v>50</v>
      </c>
      <c r="D16" s="2" t="s">
        <v>52</v>
      </c>
      <c r="E16" s="2">
        <v>39.6</v>
      </c>
      <c r="F16" s="4">
        <v>14</v>
      </c>
      <c r="G16" s="2" t="s">
        <v>99</v>
      </c>
    </row>
    <row r="17" spans="1:7" ht="36" customHeight="1" x14ac:dyDescent="0.3">
      <c r="A17" s="2">
        <v>15</v>
      </c>
      <c r="B17" s="2" t="s">
        <v>58</v>
      </c>
      <c r="C17" s="2" t="s">
        <v>59</v>
      </c>
      <c r="D17" s="2" t="s">
        <v>61</v>
      </c>
      <c r="E17" s="2">
        <v>37.200000000000003</v>
      </c>
      <c r="F17" s="4">
        <v>15</v>
      </c>
      <c r="G17" s="2" t="s">
        <v>99</v>
      </c>
    </row>
    <row r="18" spans="1:7" ht="36" customHeight="1" x14ac:dyDescent="0.3">
      <c r="A18" s="2">
        <v>16</v>
      </c>
      <c r="B18" s="2" t="s">
        <v>49</v>
      </c>
      <c r="C18" s="2" t="s">
        <v>67</v>
      </c>
      <c r="D18" s="2" t="s">
        <v>83</v>
      </c>
      <c r="E18" s="2">
        <v>36.700000000000003</v>
      </c>
      <c r="F18" s="4">
        <v>16</v>
      </c>
      <c r="G18" s="2" t="s">
        <v>99</v>
      </c>
    </row>
    <row r="19" spans="1:7" ht="36" customHeight="1" x14ac:dyDescent="0.3">
      <c r="A19" s="2">
        <v>17</v>
      </c>
      <c r="B19" s="2" t="s">
        <v>58</v>
      </c>
      <c r="C19" s="2" t="s">
        <v>59</v>
      </c>
      <c r="D19" s="2" t="s">
        <v>62</v>
      </c>
      <c r="E19" s="2">
        <v>34.9</v>
      </c>
      <c r="F19" s="4">
        <v>17</v>
      </c>
      <c r="G19" s="2" t="s">
        <v>99</v>
      </c>
    </row>
    <row r="20" spans="1:7" ht="36" customHeight="1" x14ac:dyDescent="0.3">
      <c r="A20" s="2">
        <v>18</v>
      </c>
      <c r="B20" s="2" t="s">
        <v>72</v>
      </c>
      <c r="C20" s="2" t="s">
        <v>73</v>
      </c>
      <c r="D20" s="2" t="s">
        <v>89</v>
      </c>
      <c r="E20" s="2">
        <v>34.799999999999997</v>
      </c>
      <c r="F20" s="4">
        <v>18</v>
      </c>
      <c r="G20" s="2" t="s">
        <v>99</v>
      </c>
    </row>
    <row r="21" spans="1:7" ht="36" customHeight="1" x14ac:dyDescent="0.3">
      <c r="A21" s="2">
        <v>19</v>
      </c>
      <c r="B21" s="2" t="s">
        <v>49</v>
      </c>
      <c r="C21" s="2" t="s">
        <v>50</v>
      </c>
      <c r="D21" s="2" t="s">
        <v>53</v>
      </c>
      <c r="E21" s="2">
        <v>30.1</v>
      </c>
      <c r="F21" s="4" t="s">
        <v>105</v>
      </c>
      <c r="G21" s="2" t="s">
        <v>99</v>
      </c>
    </row>
    <row r="22" spans="1:7" ht="36" customHeight="1" x14ac:dyDescent="0.3">
      <c r="A22" s="2">
        <v>20</v>
      </c>
      <c r="B22" s="2" t="s">
        <v>17</v>
      </c>
      <c r="C22" s="2" t="s">
        <v>35</v>
      </c>
      <c r="D22" s="2" t="s">
        <v>38</v>
      </c>
      <c r="E22" s="2">
        <v>29.9</v>
      </c>
      <c r="F22" s="4" t="s">
        <v>106</v>
      </c>
      <c r="G22" s="2" t="s">
        <v>99</v>
      </c>
    </row>
    <row r="23" spans="1:7" ht="36" customHeight="1" x14ac:dyDescent="0.3">
      <c r="A23" s="2">
        <v>21</v>
      </c>
      <c r="B23" s="2" t="s">
        <v>17</v>
      </c>
      <c r="C23" s="2" t="s">
        <v>35</v>
      </c>
      <c r="D23" s="2" t="s">
        <v>37</v>
      </c>
      <c r="E23" s="2">
        <v>26.1</v>
      </c>
      <c r="F23" s="4" t="s">
        <v>107</v>
      </c>
      <c r="G23" s="2" t="s">
        <v>99</v>
      </c>
    </row>
    <row r="24" spans="1:7" ht="36" customHeight="1" x14ac:dyDescent="0.3">
      <c r="A24" s="2">
        <v>22</v>
      </c>
      <c r="B24" s="2" t="s">
        <v>49</v>
      </c>
      <c r="C24" s="2" t="s">
        <v>67</v>
      </c>
      <c r="D24" s="2" t="s">
        <v>84</v>
      </c>
      <c r="E24" s="2">
        <v>26.1</v>
      </c>
      <c r="F24" s="4" t="s">
        <v>107</v>
      </c>
      <c r="G24" s="2" t="s">
        <v>99</v>
      </c>
    </row>
    <row r="25" spans="1:7" ht="36" customHeight="1" x14ac:dyDescent="0.3">
      <c r="A25" s="2">
        <v>23</v>
      </c>
      <c r="B25" s="2" t="s">
        <v>64</v>
      </c>
      <c r="C25" s="2" t="s">
        <v>65</v>
      </c>
      <c r="D25" s="2" t="s">
        <v>77</v>
      </c>
      <c r="E25" s="2">
        <v>23.9</v>
      </c>
      <c r="F25" s="4" t="s">
        <v>108</v>
      </c>
      <c r="G25" s="2" t="s">
        <v>99</v>
      </c>
    </row>
    <row r="26" spans="1:7" ht="36" customHeight="1" x14ac:dyDescent="0.3">
      <c r="A26" s="2">
        <v>24</v>
      </c>
      <c r="B26" s="2" t="s">
        <v>64</v>
      </c>
      <c r="C26" s="2" t="s">
        <v>65</v>
      </c>
      <c r="D26" s="2" t="s">
        <v>94</v>
      </c>
      <c r="E26" s="2">
        <v>23.2</v>
      </c>
      <c r="F26" s="4" t="s">
        <v>109</v>
      </c>
      <c r="G26" s="2" t="s">
        <v>99</v>
      </c>
    </row>
    <row r="27" spans="1:7" ht="36" customHeight="1" x14ac:dyDescent="0.3">
      <c r="A27" s="2">
        <v>25</v>
      </c>
      <c r="B27" s="2" t="s">
        <v>64</v>
      </c>
      <c r="C27" s="2" t="s">
        <v>65</v>
      </c>
      <c r="D27" s="2" t="s">
        <v>78</v>
      </c>
      <c r="E27" s="2">
        <v>22</v>
      </c>
      <c r="F27" s="4" t="s">
        <v>110</v>
      </c>
      <c r="G27" s="2" t="s">
        <v>99</v>
      </c>
    </row>
    <row r="28" spans="1:7" ht="36" customHeight="1" x14ac:dyDescent="0.3">
      <c r="A28" s="2">
        <v>26</v>
      </c>
      <c r="B28" s="2" t="s">
        <v>39</v>
      </c>
      <c r="C28" s="2" t="s">
        <v>40</v>
      </c>
      <c r="D28" s="2" t="s">
        <v>41</v>
      </c>
      <c r="E28" s="2">
        <v>0</v>
      </c>
      <c r="F28" s="4"/>
      <c r="G28" s="2"/>
    </row>
    <row r="29" spans="1:7" ht="36" customHeight="1" x14ac:dyDescent="0.3">
      <c r="A29" s="2">
        <v>27</v>
      </c>
      <c r="B29" s="2" t="s">
        <v>39</v>
      </c>
      <c r="C29" s="2" t="s">
        <v>40</v>
      </c>
      <c r="D29" s="2" t="s">
        <v>42</v>
      </c>
      <c r="E29" s="2">
        <v>0</v>
      </c>
      <c r="F29" s="4"/>
      <c r="G29" s="2"/>
    </row>
    <row r="30" spans="1:7" ht="36" customHeight="1" x14ac:dyDescent="0.3">
      <c r="A30" s="2">
        <v>28</v>
      </c>
      <c r="B30" s="2" t="s">
        <v>39</v>
      </c>
      <c r="C30" s="2" t="s">
        <v>40</v>
      </c>
      <c r="D30" s="2" t="s">
        <v>43</v>
      </c>
      <c r="E30" s="2">
        <v>0</v>
      </c>
      <c r="F30" s="4"/>
      <c r="G30" s="2"/>
    </row>
    <row r="31" spans="1:7" ht="36" customHeight="1" x14ac:dyDescent="0.3">
      <c r="A31" s="2">
        <v>29</v>
      </c>
      <c r="B31" s="2" t="s">
        <v>39</v>
      </c>
      <c r="C31" s="2" t="s">
        <v>66</v>
      </c>
      <c r="D31" s="2" t="s">
        <v>79</v>
      </c>
      <c r="E31" s="2">
        <v>0</v>
      </c>
      <c r="F31" s="4"/>
      <c r="G31" s="2"/>
    </row>
    <row r="32" spans="1:7" ht="36" customHeight="1" x14ac:dyDescent="0.3">
      <c r="A32" s="2">
        <v>30</v>
      </c>
      <c r="B32" s="2" t="s">
        <v>39</v>
      </c>
      <c r="C32" s="2" t="s">
        <v>66</v>
      </c>
      <c r="D32" s="2" t="s">
        <v>80</v>
      </c>
      <c r="E32" s="2">
        <v>0</v>
      </c>
      <c r="F32" s="4"/>
      <c r="G32" s="2"/>
    </row>
    <row r="33" spans="1:7" ht="36" customHeight="1" x14ac:dyDescent="0.3">
      <c r="A33" s="2">
        <v>31</v>
      </c>
      <c r="B33" s="2" t="s">
        <v>39</v>
      </c>
      <c r="C33" s="2" t="s">
        <v>66</v>
      </c>
      <c r="D33" s="2" t="s">
        <v>81</v>
      </c>
      <c r="E33" s="2">
        <v>0</v>
      </c>
      <c r="F33" s="4"/>
      <c r="G33" s="2"/>
    </row>
    <row r="34" spans="1:7" ht="36" customHeight="1" x14ac:dyDescent="0.3">
      <c r="A34" s="2">
        <v>32</v>
      </c>
      <c r="B34" s="2" t="s">
        <v>68</v>
      </c>
      <c r="C34" s="2" t="s">
        <v>69</v>
      </c>
      <c r="D34" s="2" t="s">
        <v>85</v>
      </c>
      <c r="E34" s="2">
        <v>0</v>
      </c>
      <c r="F34" s="4"/>
      <c r="G34" s="2"/>
    </row>
    <row r="35" spans="1:7" ht="36" customHeight="1" x14ac:dyDescent="0.3">
      <c r="A35" s="2">
        <v>33</v>
      </c>
      <c r="B35" s="2" t="s">
        <v>68</v>
      </c>
      <c r="C35" s="2" t="s">
        <v>69</v>
      </c>
      <c r="D35" s="2" t="s">
        <v>86</v>
      </c>
      <c r="E35" s="2">
        <v>0</v>
      </c>
      <c r="F35" s="4"/>
      <c r="G35" s="2"/>
    </row>
    <row r="36" spans="1:7" ht="36" customHeight="1" x14ac:dyDescent="0.3">
      <c r="A36" s="2">
        <v>34</v>
      </c>
      <c r="B36" s="2" t="s">
        <v>68</v>
      </c>
      <c r="C36" s="2" t="s">
        <v>69</v>
      </c>
      <c r="D36" s="2" t="s">
        <v>87</v>
      </c>
      <c r="E36" s="2">
        <v>0</v>
      </c>
      <c r="F36" s="4"/>
      <c r="G36" s="2"/>
    </row>
    <row r="37" spans="1:7" ht="36" customHeight="1" x14ac:dyDescent="0.3">
      <c r="A37" s="2">
        <v>35</v>
      </c>
      <c r="B37" s="2" t="s">
        <v>70</v>
      </c>
      <c r="C37" s="2" t="s">
        <v>71</v>
      </c>
      <c r="D37" s="2" t="s">
        <v>91</v>
      </c>
      <c r="E37" s="2">
        <v>0</v>
      </c>
      <c r="F37" s="4"/>
      <c r="G37" s="2"/>
    </row>
    <row r="38" spans="1:7" ht="36" customHeight="1" x14ac:dyDescent="0.3">
      <c r="A38" s="2">
        <v>36</v>
      </c>
      <c r="B38" s="2" t="s">
        <v>70</v>
      </c>
      <c r="C38" s="2" t="s">
        <v>71</v>
      </c>
      <c r="D38" s="2" t="s">
        <v>92</v>
      </c>
      <c r="E38" s="2">
        <v>0</v>
      </c>
      <c r="F38" s="4"/>
      <c r="G38" s="2"/>
    </row>
    <row r="39" spans="1:7" ht="36" customHeight="1" x14ac:dyDescent="0.3">
      <c r="A39" s="2">
        <v>37</v>
      </c>
      <c r="B39" s="2" t="s">
        <v>70</v>
      </c>
      <c r="C39" s="2" t="s">
        <v>71</v>
      </c>
      <c r="D39" s="2" t="s">
        <v>93</v>
      </c>
      <c r="E39" s="2">
        <v>0</v>
      </c>
      <c r="F39" s="4"/>
      <c r="G39" s="2"/>
    </row>
    <row r="40" spans="1:7" ht="36" customHeight="1" x14ac:dyDescent="0.3">
      <c r="A40" s="2">
        <v>38</v>
      </c>
      <c r="B40" s="2" t="s">
        <v>44</v>
      </c>
      <c r="C40" s="2" t="s">
        <v>45</v>
      </c>
      <c r="D40" s="2" t="s">
        <v>46</v>
      </c>
      <c r="E40" s="2">
        <v>0</v>
      </c>
      <c r="F40" s="4"/>
      <c r="G40" s="2"/>
    </row>
    <row r="41" spans="1:7" ht="36" customHeight="1" x14ac:dyDescent="0.3">
      <c r="A41" s="2">
        <v>39</v>
      </c>
      <c r="B41" s="2" t="s">
        <v>72</v>
      </c>
      <c r="C41" s="2" t="s">
        <v>73</v>
      </c>
      <c r="D41" s="2" t="s">
        <v>88</v>
      </c>
      <c r="E41" s="2">
        <v>0</v>
      </c>
      <c r="F41" s="4"/>
      <c r="G41" s="2"/>
    </row>
  </sheetData>
  <mergeCells count="1">
    <mergeCell ref="A1:G1"/>
  </mergeCell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3"/>
  <sheetViews>
    <sheetView view="pageBreakPreview" zoomScaleNormal="100" zoomScaleSheetLayoutView="100" workbookViewId="0">
      <selection activeCell="J15" sqref="J15"/>
    </sheetView>
  </sheetViews>
  <sheetFormatPr defaultRowHeight="14.4" x14ac:dyDescent="0.3"/>
  <cols>
    <col min="1" max="1" width="5.33203125" customWidth="1"/>
    <col min="2" max="2" width="24" customWidth="1"/>
    <col min="3" max="3" width="19.88671875" customWidth="1"/>
    <col min="4" max="4" width="20.33203125" customWidth="1"/>
    <col min="5" max="6" width="9.109375" style="1"/>
    <col min="7" max="7" width="12.44140625" customWidth="1"/>
  </cols>
  <sheetData>
    <row r="1" spans="1:7" ht="34.5" customHeight="1" x14ac:dyDescent="0.3">
      <c r="A1" s="11" t="s">
        <v>119</v>
      </c>
      <c r="B1" s="12"/>
      <c r="C1" s="12"/>
      <c r="D1" s="12"/>
      <c r="E1" s="12"/>
      <c r="F1" s="12"/>
      <c r="G1" s="13"/>
    </row>
    <row r="2" spans="1:7" ht="57.6" x14ac:dyDescent="0.3">
      <c r="A2" s="5" t="s">
        <v>100</v>
      </c>
      <c r="B2" s="5" t="s">
        <v>0</v>
      </c>
      <c r="C2" s="5" t="s">
        <v>1</v>
      </c>
      <c r="D2" s="5" t="s">
        <v>2</v>
      </c>
      <c r="E2" s="5" t="s">
        <v>112</v>
      </c>
      <c r="F2" s="5" t="s">
        <v>120</v>
      </c>
      <c r="G2" s="5" t="s">
        <v>101</v>
      </c>
    </row>
    <row r="3" spans="1:7" ht="28.8" x14ac:dyDescent="0.3">
      <c r="A3" s="14">
        <v>1</v>
      </c>
      <c r="B3" s="2" t="s">
        <v>3</v>
      </c>
      <c r="C3" s="2" t="s">
        <v>4</v>
      </c>
      <c r="D3" s="2" t="s">
        <v>5</v>
      </c>
      <c r="E3" s="3">
        <v>51.5</v>
      </c>
      <c r="F3" s="14">
        <f>(E3+E4+E5)/3</f>
        <v>50.333333333333336</v>
      </c>
      <c r="G3" s="17" t="s">
        <v>97</v>
      </c>
    </row>
    <row r="4" spans="1:7" ht="28.8" x14ac:dyDescent="0.3">
      <c r="A4" s="15"/>
      <c r="B4" s="2" t="s">
        <v>3</v>
      </c>
      <c r="C4" s="2" t="s">
        <v>4</v>
      </c>
      <c r="D4" s="2" t="s">
        <v>6</v>
      </c>
      <c r="E4" s="3">
        <v>50</v>
      </c>
      <c r="F4" s="15"/>
      <c r="G4" s="18"/>
    </row>
    <row r="5" spans="1:7" ht="28.8" x14ac:dyDescent="0.3">
      <c r="A5" s="16"/>
      <c r="B5" s="2" t="s">
        <v>3</v>
      </c>
      <c r="C5" s="2" t="s">
        <v>4</v>
      </c>
      <c r="D5" s="2" t="s">
        <v>7</v>
      </c>
      <c r="E5" s="3">
        <v>49.5</v>
      </c>
      <c r="F5" s="16"/>
      <c r="G5" s="19"/>
    </row>
    <row r="6" spans="1:7" ht="43.2" x14ac:dyDescent="0.3">
      <c r="A6" s="14">
        <v>2</v>
      </c>
      <c r="B6" s="2" t="s">
        <v>12</v>
      </c>
      <c r="C6" s="2" t="s">
        <v>13</v>
      </c>
      <c r="D6" s="2" t="s">
        <v>14</v>
      </c>
      <c r="E6" s="3">
        <v>44</v>
      </c>
      <c r="F6" s="14">
        <f t="shared" ref="F6" si="0">(E6+E7+E8)/3</f>
        <v>45.333333333333336</v>
      </c>
      <c r="G6" s="17" t="s">
        <v>114</v>
      </c>
    </row>
    <row r="7" spans="1:7" ht="28.8" x14ac:dyDescent="0.3">
      <c r="A7" s="15"/>
      <c r="B7" s="2" t="s">
        <v>12</v>
      </c>
      <c r="C7" s="2" t="s">
        <v>13</v>
      </c>
      <c r="D7" s="2" t="s">
        <v>15</v>
      </c>
      <c r="E7" s="3">
        <v>44.5</v>
      </c>
      <c r="F7" s="15"/>
      <c r="G7" s="18"/>
    </row>
    <row r="8" spans="1:7" ht="28.8" x14ac:dyDescent="0.3">
      <c r="A8" s="16"/>
      <c r="B8" s="2" t="s">
        <v>12</v>
      </c>
      <c r="C8" s="2" t="s">
        <v>13</v>
      </c>
      <c r="D8" s="2" t="s">
        <v>16</v>
      </c>
      <c r="E8" s="3">
        <v>47.5</v>
      </c>
      <c r="F8" s="16"/>
      <c r="G8" s="19"/>
    </row>
    <row r="9" spans="1:7" ht="28.8" x14ac:dyDescent="0.3">
      <c r="A9" s="14">
        <v>3</v>
      </c>
      <c r="B9" s="2" t="s">
        <v>3</v>
      </c>
      <c r="C9" s="2" t="s">
        <v>8</v>
      </c>
      <c r="D9" s="2" t="s">
        <v>9</v>
      </c>
      <c r="E9" s="3">
        <v>50.5</v>
      </c>
      <c r="F9" s="14">
        <f t="shared" ref="F9" si="1">(E9+E10+E11)/3</f>
        <v>44</v>
      </c>
      <c r="G9" s="17" t="s">
        <v>115</v>
      </c>
    </row>
    <row r="10" spans="1:7" ht="28.8" x14ac:dyDescent="0.3">
      <c r="A10" s="15"/>
      <c r="B10" s="2" t="s">
        <v>3</v>
      </c>
      <c r="C10" s="2" t="s">
        <v>8</v>
      </c>
      <c r="D10" s="2" t="s">
        <v>10</v>
      </c>
      <c r="E10" s="3">
        <v>42.5</v>
      </c>
      <c r="F10" s="15"/>
      <c r="G10" s="18"/>
    </row>
    <row r="11" spans="1:7" ht="28.8" x14ac:dyDescent="0.3">
      <c r="A11" s="16"/>
      <c r="B11" s="2" t="s">
        <v>3</v>
      </c>
      <c r="C11" s="2" t="s">
        <v>8</v>
      </c>
      <c r="D11" s="2" t="s">
        <v>11</v>
      </c>
      <c r="E11" s="3">
        <v>39</v>
      </c>
      <c r="F11" s="16"/>
      <c r="G11" s="19"/>
    </row>
    <row r="12" spans="1:7" ht="28.8" x14ac:dyDescent="0.3">
      <c r="A12" s="14">
        <v>4</v>
      </c>
      <c r="B12" s="2" t="s">
        <v>17</v>
      </c>
      <c r="C12" s="2" t="s">
        <v>31</v>
      </c>
      <c r="D12" s="2" t="s">
        <v>32</v>
      </c>
      <c r="E12" s="3">
        <v>38.700000000000003</v>
      </c>
      <c r="F12" s="14">
        <f t="shared" ref="F12" si="2">(E12+E13+E14)/3</f>
        <v>38</v>
      </c>
      <c r="G12" s="17" t="s">
        <v>99</v>
      </c>
    </row>
    <row r="13" spans="1:7" ht="28.8" x14ac:dyDescent="0.3">
      <c r="A13" s="15"/>
      <c r="B13" s="2" t="s">
        <v>17</v>
      </c>
      <c r="C13" s="2" t="s">
        <v>31</v>
      </c>
      <c r="D13" s="2" t="s">
        <v>33</v>
      </c>
      <c r="E13" s="3">
        <v>35.799999999999997</v>
      </c>
      <c r="F13" s="15"/>
      <c r="G13" s="18"/>
    </row>
    <row r="14" spans="1:7" ht="28.8" x14ac:dyDescent="0.3">
      <c r="A14" s="16"/>
      <c r="B14" s="2" t="s">
        <v>17</v>
      </c>
      <c r="C14" s="2" t="s">
        <v>31</v>
      </c>
      <c r="D14" s="2" t="s">
        <v>34</v>
      </c>
      <c r="E14" s="3">
        <v>39.5</v>
      </c>
      <c r="F14" s="16"/>
      <c r="G14" s="19"/>
    </row>
    <row r="15" spans="1:7" ht="28.8" x14ac:dyDescent="0.3">
      <c r="A15" s="14">
        <v>5</v>
      </c>
      <c r="B15" s="2" t="s">
        <v>17</v>
      </c>
      <c r="C15" s="2" t="s">
        <v>18</v>
      </c>
      <c r="D15" s="2" t="s">
        <v>19</v>
      </c>
      <c r="E15" s="3">
        <v>39.299999999999997</v>
      </c>
      <c r="F15" s="14">
        <f t="shared" ref="F15" si="3">(E15+E16+E17)/3</f>
        <v>28.766666666666666</v>
      </c>
      <c r="G15" s="17" t="s">
        <v>99</v>
      </c>
    </row>
    <row r="16" spans="1:7" ht="28.8" x14ac:dyDescent="0.3">
      <c r="A16" s="15"/>
      <c r="B16" s="2" t="s">
        <v>17</v>
      </c>
      <c r="C16" s="2" t="s">
        <v>18</v>
      </c>
      <c r="D16" s="2" t="s">
        <v>20</v>
      </c>
      <c r="E16" s="3">
        <v>21</v>
      </c>
      <c r="F16" s="15"/>
      <c r="G16" s="18"/>
    </row>
    <row r="17" spans="1:7" ht="28.8" x14ac:dyDescent="0.3">
      <c r="A17" s="16"/>
      <c r="B17" s="2" t="s">
        <v>17</v>
      </c>
      <c r="C17" s="2" t="s">
        <v>18</v>
      </c>
      <c r="D17" s="2" t="s">
        <v>21</v>
      </c>
      <c r="E17" s="3">
        <v>26</v>
      </c>
      <c r="F17" s="16"/>
      <c r="G17" s="19"/>
    </row>
    <row r="18" spans="1:7" ht="28.8" x14ac:dyDescent="0.3">
      <c r="A18" s="14">
        <v>6</v>
      </c>
      <c r="B18" s="2" t="s">
        <v>17</v>
      </c>
      <c r="C18" s="2" t="s">
        <v>22</v>
      </c>
      <c r="D18" s="2" t="s">
        <v>23</v>
      </c>
      <c r="E18" s="3">
        <v>27.5</v>
      </c>
      <c r="F18" s="14">
        <f t="shared" ref="F18" si="4">(E18+E19+E20)/3</f>
        <v>27.366666666666664</v>
      </c>
      <c r="G18" s="17" t="s">
        <v>99</v>
      </c>
    </row>
    <row r="19" spans="1:7" ht="28.8" x14ac:dyDescent="0.3">
      <c r="A19" s="15"/>
      <c r="B19" s="2" t="s">
        <v>17</v>
      </c>
      <c r="C19" s="2" t="s">
        <v>22</v>
      </c>
      <c r="D19" s="2" t="s">
        <v>24</v>
      </c>
      <c r="E19" s="3">
        <v>22.8</v>
      </c>
      <c r="F19" s="15"/>
      <c r="G19" s="18"/>
    </row>
    <row r="20" spans="1:7" ht="28.8" x14ac:dyDescent="0.3">
      <c r="A20" s="16"/>
      <c r="B20" s="2" t="s">
        <v>17</v>
      </c>
      <c r="C20" s="2" t="s">
        <v>22</v>
      </c>
      <c r="D20" s="2" t="s">
        <v>25</v>
      </c>
      <c r="E20" s="3">
        <v>31.8</v>
      </c>
      <c r="F20" s="16"/>
      <c r="G20" s="19"/>
    </row>
    <row r="21" spans="1:7" ht="28.8" x14ac:dyDescent="0.3">
      <c r="A21" s="14">
        <v>7</v>
      </c>
      <c r="B21" s="2" t="s">
        <v>26</v>
      </c>
      <c r="C21" s="2" t="s">
        <v>27</v>
      </c>
      <c r="D21" s="2" t="s">
        <v>28</v>
      </c>
      <c r="E21" s="3">
        <v>0</v>
      </c>
      <c r="F21" s="14"/>
      <c r="G21" s="17"/>
    </row>
    <row r="22" spans="1:7" ht="28.8" x14ac:dyDescent="0.3">
      <c r="A22" s="15"/>
      <c r="B22" s="2" t="s">
        <v>26</v>
      </c>
      <c r="C22" s="2" t="s">
        <v>27</v>
      </c>
      <c r="D22" s="2" t="s">
        <v>29</v>
      </c>
      <c r="E22" s="3">
        <v>0</v>
      </c>
      <c r="F22" s="15"/>
      <c r="G22" s="18"/>
    </row>
    <row r="23" spans="1:7" ht="28.8" x14ac:dyDescent="0.3">
      <c r="A23" s="16"/>
      <c r="B23" s="2" t="s">
        <v>26</v>
      </c>
      <c r="C23" s="2" t="s">
        <v>27</v>
      </c>
      <c r="D23" s="2" t="s">
        <v>30</v>
      </c>
      <c r="E23" s="3">
        <v>0</v>
      </c>
      <c r="F23" s="16"/>
      <c r="G23" s="19"/>
    </row>
  </sheetData>
  <autoFilter ref="A2:G23" xr:uid="{00000000-0009-0000-0000-000002000000}"/>
  <sortState xmlns:xlrd2="http://schemas.microsoft.com/office/spreadsheetml/2017/richdata2" ref="A3:F23">
    <sortCondition descending="1" ref="F3:F23"/>
  </sortState>
  <mergeCells count="22">
    <mergeCell ref="A21:A23"/>
    <mergeCell ref="F21:F23"/>
    <mergeCell ref="G3:G5"/>
    <mergeCell ref="G6:G8"/>
    <mergeCell ref="G9:G11"/>
    <mergeCell ref="G12:G14"/>
    <mergeCell ref="G15:G17"/>
    <mergeCell ref="G18:G20"/>
    <mergeCell ref="G21:G23"/>
    <mergeCell ref="A3:A5"/>
    <mergeCell ref="A6:A8"/>
    <mergeCell ref="A9:A11"/>
    <mergeCell ref="A12:A14"/>
    <mergeCell ref="A15:A17"/>
    <mergeCell ref="A18:A20"/>
    <mergeCell ref="A1:G1"/>
    <mergeCell ref="F18:F20"/>
    <mergeCell ref="F3:F5"/>
    <mergeCell ref="F6:F8"/>
    <mergeCell ref="F9:F11"/>
    <mergeCell ref="F12:F14"/>
    <mergeCell ref="F15:F17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1"/>
  <sheetViews>
    <sheetView tabSelected="1" view="pageBreakPreview" topLeftCell="A12" zoomScaleNormal="100" zoomScaleSheetLayoutView="100" workbookViewId="0">
      <selection activeCell="G18" sqref="G18:G20"/>
    </sheetView>
  </sheetViews>
  <sheetFormatPr defaultRowHeight="14.4" x14ac:dyDescent="0.3"/>
  <cols>
    <col min="1" max="1" width="5" customWidth="1"/>
    <col min="2" max="2" width="18" customWidth="1"/>
    <col min="3" max="3" width="18.109375" customWidth="1"/>
    <col min="4" max="4" width="22.5546875" customWidth="1"/>
    <col min="5" max="5" width="9.33203125" customWidth="1"/>
    <col min="6" max="6" width="9.109375" customWidth="1"/>
    <col min="7" max="7" width="13.6640625" customWidth="1"/>
  </cols>
  <sheetData>
    <row r="1" spans="1:7" ht="33" customHeight="1" x14ac:dyDescent="0.3">
      <c r="A1" s="8" t="s">
        <v>117</v>
      </c>
      <c r="B1" s="9"/>
      <c r="C1" s="9"/>
      <c r="D1" s="9"/>
      <c r="E1" s="9"/>
      <c r="F1" s="9"/>
      <c r="G1" s="9"/>
    </row>
    <row r="2" spans="1:7" ht="43.2" x14ac:dyDescent="0.3">
      <c r="A2" s="5" t="s">
        <v>100</v>
      </c>
      <c r="B2" s="5" t="s">
        <v>0</v>
      </c>
      <c r="C2" s="5" t="s">
        <v>1</v>
      </c>
      <c r="D2" s="5" t="s">
        <v>2</v>
      </c>
      <c r="E2" s="5" t="s">
        <v>112</v>
      </c>
      <c r="F2" s="6" t="s">
        <v>113</v>
      </c>
      <c r="G2" s="5" t="s">
        <v>101</v>
      </c>
    </row>
    <row r="3" spans="1:7" ht="30" customHeight="1" x14ac:dyDescent="0.3">
      <c r="A3" s="14">
        <v>1</v>
      </c>
      <c r="B3" s="17" t="s">
        <v>3</v>
      </c>
      <c r="C3" s="2" t="s">
        <v>63</v>
      </c>
      <c r="D3" s="2" t="s">
        <v>74</v>
      </c>
      <c r="E3" s="2">
        <v>57.2</v>
      </c>
      <c r="F3" s="14">
        <f>(E3+E4+E5)/3</f>
        <v>55.966666666666661</v>
      </c>
      <c r="G3" s="17" t="s">
        <v>97</v>
      </c>
    </row>
    <row r="4" spans="1:7" x14ac:dyDescent="0.3">
      <c r="A4" s="15"/>
      <c r="B4" s="18"/>
      <c r="C4" s="2" t="s">
        <v>63</v>
      </c>
      <c r="D4" s="2" t="s">
        <v>75</v>
      </c>
      <c r="E4" s="2">
        <v>55.4</v>
      </c>
      <c r="F4" s="15"/>
      <c r="G4" s="18"/>
    </row>
    <row r="5" spans="1:7" ht="28.8" x14ac:dyDescent="0.3">
      <c r="A5" s="16"/>
      <c r="B5" s="19"/>
      <c r="C5" s="2" t="s">
        <v>63</v>
      </c>
      <c r="D5" s="2" t="s">
        <v>76</v>
      </c>
      <c r="E5" s="2">
        <v>55.3</v>
      </c>
      <c r="F5" s="16"/>
      <c r="G5" s="19"/>
    </row>
    <row r="6" spans="1:7" ht="15" customHeight="1" x14ac:dyDescent="0.3">
      <c r="A6" s="14">
        <v>2</v>
      </c>
      <c r="B6" s="17" t="s">
        <v>44</v>
      </c>
      <c r="C6" s="2" t="s">
        <v>45</v>
      </c>
      <c r="D6" s="2" t="s">
        <v>46</v>
      </c>
      <c r="E6" s="2">
        <v>0</v>
      </c>
      <c r="F6" s="14">
        <f>(E7+E8)/2</f>
        <v>47.9</v>
      </c>
      <c r="G6" s="17" t="s">
        <v>114</v>
      </c>
    </row>
    <row r="7" spans="1:7" ht="28.8" x14ac:dyDescent="0.3">
      <c r="A7" s="15"/>
      <c r="B7" s="18"/>
      <c r="C7" s="2" t="s">
        <v>45</v>
      </c>
      <c r="D7" s="2" t="s">
        <v>47</v>
      </c>
      <c r="E7" s="2">
        <v>45.5</v>
      </c>
      <c r="F7" s="15"/>
      <c r="G7" s="18"/>
    </row>
    <row r="8" spans="1:7" x14ac:dyDescent="0.3">
      <c r="A8" s="16"/>
      <c r="B8" s="19"/>
      <c r="C8" s="2" t="s">
        <v>45</v>
      </c>
      <c r="D8" s="2" t="s">
        <v>48</v>
      </c>
      <c r="E8" s="2">
        <v>50.3</v>
      </c>
      <c r="F8" s="16"/>
      <c r="G8" s="19"/>
    </row>
    <row r="9" spans="1:7" ht="30" customHeight="1" x14ac:dyDescent="0.3">
      <c r="A9" s="14">
        <v>3</v>
      </c>
      <c r="B9" s="17" t="s">
        <v>12</v>
      </c>
      <c r="C9" s="2" t="s">
        <v>54</v>
      </c>
      <c r="D9" s="2" t="s">
        <v>55</v>
      </c>
      <c r="E9" s="2">
        <v>46</v>
      </c>
      <c r="F9" s="14">
        <f t="shared" ref="F9" si="0">(E9+E10+E11)/3</f>
        <v>44.866666666666667</v>
      </c>
      <c r="G9" s="17" t="s">
        <v>115</v>
      </c>
    </row>
    <row r="10" spans="1:7" ht="28.8" x14ac:dyDescent="0.3">
      <c r="A10" s="15"/>
      <c r="B10" s="18"/>
      <c r="C10" s="2" t="s">
        <v>54</v>
      </c>
      <c r="D10" s="2" t="s">
        <v>56</v>
      </c>
      <c r="E10" s="2">
        <v>44.3</v>
      </c>
      <c r="F10" s="15"/>
      <c r="G10" s="18"/>
    </row>
    <row r="11" spans="1:7" ht="28.8" x14ac:dyDescent="0.3">
      <c r="A11" s="16"/>
      <c r="B11" s="19"/>
      <c r="C11" s="2" t="s">
        <v>54</v>
      </c>
      <c r="D11" s="2" t="s">
        <v>57</v>
      </c>
      <c r="E11" s="2">
        <v>44.3</v>
      </c>
      <c r="F11" s="16"/>
      <c r="G11" s="19"/>
    </row>
    <row r="12" spans="1:7" ht="30" customHeight="1" x14ac:dyDescent="0.3">
      <c r="A12" s="14">
        <v>4</v>
      </c>
      <c r="B12" s="17" t="s">
        <v>49</v>
      </c>
      <c r="C12" s="2" t="s">
        <v>50</v>
      </c>
      <c r="D12" s="2" t="s">
        <v>51</v>
      </c>
      <c r="E12" s="2">
        <v>59.2</v>
      </c>
      <c r="F12" s="14">
        <f t="shared" ref="F12" si="1">(E12+E13+E14)/3</f>
        <v>42.966666666666669</v>
      </c>
      <c r="G12" s="17" t="s">
        <v>99</v>
      </c>
    </row>
    <row r="13" spans="1:7" ht="28.8" x14ac:dyDescent="0.3">
      <c r="A13" s="15"/>
      <c r="B13" s="18"/>
      <c r="C13" s="2" t="s">
        <v>50</v>
      </c>
      <c r="D13" s="2" t="s">
        <v>52</v>
      </c>
      <c r="E13" s="2">
        <v>39.6</v>
      </c>
      <c r="F13" s="15"/>
      <c r="G13" s="18"/>
    </row>
    <row r="14" spans="1:7" ht="28.8" x14ac:dyDescent="0.3">
      <c r="A14" s="16"/>
      <c r="B14" s="19"/>
      <c r="C14" s="2" t="s">
        <v>50</v>
      </c>
      <c r="D14" s="2" t="s">
        <v>53</v>
      </c>
      <c r="E14" s="2">
        <v>30.1</v>
      </c>
      <c r="F14" s="16"/>
      <c r="G14" s="19"/>
    </row>
    <row r="15" spans="1:7" ht="30" customHeight="1" x14ac:dyDescent="0.3">
      <c r="A15" s="14">
        <v>5</v>
      </c>
      <c r="B15" s="17" t="s">
        <v>58</v>
      </c>
      <c r="C15" s="2" t="s">
        <v>59</v>
      </c>
      <c r="D15" s="2" t="s">
        <v>60</v>
      </c>
      <c r="E15" s="2">
        <v>49.1</v>
      </c>
      <c r="F15" s="14">
        <f t="shared" ref="F15" si="2">(E15+E16+E17)/3</f>
        <v>40.400000000000006</v>
      </c>
      <c r="G15" s="17" t="s">
        <v>99</v>
      </c>
    </row>
    <row r="16" spans="1:7" ht="28.8" x14ac:dyDescent="0.3">
      <c r="A16" s="15"/>
      <c r="B16" s="18"/>
      <c r="C16" s="2" t="s">
        <v>59</v>
      </c>
      <c r="D16" s="2" t="s">
        <v>61</v>
      </c>
      <c r="E16" s="2">
        <v>37.200000000000003</v>
      </c>
      <c r="F16" s="15"/>
      <c r="G16" s="18"/>
    </row>
    <row r="17" spans="1:7" ht="43.2" x14ac:dyDescent="0.3">
      <c r="A17" s="16"/>
      <c r="B17" s="19"/>
      <c r="C17" s="2" t="s">
        <v>59</v>
      </c>
      <c r="D17" s="2" t="s">
        <v>62</v>
      </c>
      <c r="E17" s="2">
        <v>34.9</v>
      </c>
      <c r="F17" s="16"/>
      <c r="G17" s="19"/>
    </row>
    <row r="18" spans="1:7" ht="28.8" x14ac:dyDescent="0.3">
      <c r="A18" s="14">
        <v>6</v>
      </c>
      <c r="B18" s="17" t="s">
        <v>72</v>
      </c>
      <c r="C18" s="2" t="s">
        <v>73</v>
      </c>
      <c r="D18" s="2" t="s">
        <v>88</v>
      </c>
      <c r="E18" s="2">
        <v>37.799999999999997</v>
      </c>
      <c r="F18" s="14">
        <f t="shared" ref="F18" si="3">(E18+E19+E20)/3</f>
        <v>38.366666666666667</v>
      </c>
      <c r="G18" s="17" t="s">
        <v>99</v>
      </c>
    </row>
    <row r="19" spans="1:7" ht="28.8" x14ac:dyDescent="0.3">
      <c r="A19" s="15"/>
      <c r="B19" s="18"/>
      <c r="C19" s="2" t="s">
        <v>73</v>
      </c>
      <c r="D19" s="2" t="s">
        <v>89</v>
      </c>
      <c r="E19" s="2">
        <v>34.799999999999997</v>
      </c>
      <c r="F19" s="15"/>
      <c r="G19" s="18"/>
    </row>
    <row r="20" spans="1:7" ht="28.8" x14ac:dyDescent="0.3">
      <c r="A20" s="16"/>
      <c r="B20" s="19"/>
      <c r="C20" s="2" t="s">
        <v>73</v>
      </c>
      <c r="D20" s="2" t="s">
        <v>90</v>
      </c>
      <c r="E20" s="2">
        <v>42.5</v>
      </c>
      <c r="F20" s="16"/>
      <c r="G20" s="19"/>
    </row>
    <row r="21" spans="1:7" ht="30" customHeight="1" x14ac:dyDescent="0.3">
      <c r="A21" s="14">
        <v>7</v>
      </c>
      <c r="B21" s="17" t="s">
        <v>49</v>
      </c>
      <c r="C21" s="2" t="s">
        <v>67</v>
      </c>
      <c r="D21" s="2" t="s">
        <v>82</v>
      </c>
      <c r="E21" s="2">
        <v>41.8</v>
      </c>
      <c r="F21" s="14">
        <f t="shared" ref="F21" si="4">(E21+E22+E23)/3</f>
        <v>34.866666666666667</v>
      </c>
      <c r="G21" s="17" t="s">
        <v>99</v>
      </c>
    </row>
    <row r="22" spans="1:7" ht="43.2" x14ac:dyDescent="0.3">
      <c r="A22" s="15"/>
      <c r="B22" s="18"/>
      <c r="C22" s="2" t="s">
        <v>67</v>
      </c>
      <c r="D22" s="2" t="s">
        <v>83</v>
      </c>
      <c r="E22" s="2">
        <v>36.700000000000003</v>
      </c>
      <c r="F22" s="15"/>
      <c r="G22" s="18"/>
    </row>
    <row r="23" spans="1:7" ht="28.8" x14ac:dyDescent="0.3">
      <c r="A23" s="16"/>
      <c r="B23" s="19"/>
      <c r="C23" s="2" t="s">
        <v>67</v>
      </c>
      <c r="D23" s="2" t="s">
        <v>84</v>
      </c>
      <c r="E23" s="2">
        <v>26.1</v>
      </c>
      <c r="F23" s="16"/>
      <c r="G23" s="19"/>
    </row>
    <row r="24" spans="1:7" ht="30" customHeight="1" x14ac:dyDescent="0.3">
      <c r="A24" s="14">
        <v>8</v>
      </c>
      <c r="B24" s="17" t="s">
        <v>17</v>
      </c>
      <c r="C24" s="2" t="s">
        <v>35</v>
      </c>
      <c r="D24" s="2" t="s">
        <v>36</v>
      </c>
      <c r="E24" s="2">
        <v>40</v>
      </c>
      <c r="F24" s="14">
        <f t="shared" ref="F24" si="5">(E24+E25+E26)/3</f>
        <v>32</v>
      </c>
      <c r="G24" s="17" t="s">
        <v>99</v>
      </c>
    </row>
    <row r="25" spans="1:7" ht="28.8" x14ac:dyDescent="0.3">
      <c r="A25" s="15"/>
      <c r="B25" s="18"/>
      <c r="C25" s="2" t="s">
        <v>35</v>
      </c>
      <c r="D25" s="2" t="s">
        <v>37</v>
      </c>
      <c r="E25" s="2">
        <v>26.1</v>
      </c>
      <c r="F25" s="15"/>
      <c r="G25" s="18"/>
    </row>
    <row r="26" spans="1:7" ht="28.8" x14ac:dyDescent="0.3">
      <c r="A26" s="16"/>
      <c r="B26" s="19"/>
      <c r="C26" s="2" t="s">
        <v>35</v>
      </c>
      <c r="D26" s="2" t="s">
        <v>38</v>
      </c>
      <c r="E26" s="2">
        <v>29.9</v>
      </c>
      <c r="F26" s="16"/>
      <c r="G26" s="19"/>
    </row>
    <row r="27" spans="1:7" ht="28.8" x14ac:dyDescent="0.3">
      <c r="A27" s="14">
        <v>9</v>
      </c>
      <c r="B27" s="17" t="s">
        <v>64</v>
      </c>
      <c r="C27" s="2" t="s">
        <v>65</v>
      </c>
      <c r="D27" s="2" t="s">
        <v>77</v>
      </c>
      <c r="E27" s="2">
        <v>23.9</v>
      </c>
      <c r="F27" s="14">
        <f t="shared" ref="F27" si="6">(E27+E28+E29)/3</f>
        <v>23.033333333333331</v>
      </c>
      <c r="G27" s="17" t="s">
        <v>99</v>
      </c>
    </row>
    <row r="28" spans="1:7" ht="28.8" x14ac:dyDescent="0.3">
      <c r="A28" s="15"/>
      <c r="B28" s="18"/>
      <c r="C28" s="2" t="s">
        <v>65</v>
      </c>
      <c r="D28" s="2" t="s">
        <v>94</v>
      </c>
      <c r="E28" s="2">
        <v>23.2</v>
      </c>
      <c r="F28" s="15"/>
      <c r="G28" s="18"/>
    </row>
    <row r="29" spans="1:7" ht="28.8" x14ac:dyDescent="0.3">
      <c r="A29" s="16"/>
      <c r="B29" s="19"/>
      <c r="C29" s="2" t="s">
        <v>65</v>
      </c>
      <c r="D29" s="2" t="s">
        <v>78</v>
      </c>
      <c r="E29" s="2">
        <v>22</v>
      </c>
      <c r="F29" s="16"/>
      <c r="G29" s="19"/>
    </row>
    <row r="30" spans="1:7" x14ac:dyDescent="0.3">
      <c r="A30" s="14">
        <v>10</v>
      </c>
      <c r="B30" s="17" t="s">
        <v>39</v>
      </c>
      <c r="C30" s="2" t="s">
        <v>40</v>
      </c>
      <c r="D30" s="2" t="s">
        <v>41</v>
      </c>
      <c r="E30" s="2">
        <v>0</v>
      </c>
      <c r="F30" s="2">
        <v>0</v>
      </c>
      <c r="G30" s="20"/>
    </row>
    <row r="31" spans="1:7" x14ac:dyDescent="0.3">
      <c r="A31" s="15"/>
      <c r="B31" s="18"/>
      <c r="C31" s="2" t="s">
        <v>40</v>
      </c>
      <c r="D31" s="2" t="s">
        <v>42</v>
      </c>
      <c r="E31" s="2">
        <v>0</v>
      </c>
      <c r="F31" s="2">
        <v>0</v>
      </c>
      <c r="G31" s="21"/>
    </row>
    <row r="32" spans="1:7" x14ac:dyDescent="0.3">
      <c r="A32" s="16"/>
      <c r="B32" s="19"/>
      <c r="C32" s="2" t="s">
        <v>40</v>
      </c>
      <c r="D32" s="2" t="s">
        <v>43</v>
      </c>
      <c r="E32" s="2">
        <v>0</v>
      </c>
      <c r="F32" s="2">
        <v>0</v>
      </c>
      <c r="G32" s="22"/>
    </row>
    <row r="33" spans="1:7" ht="28.8" x14ac:dyDescent="0.3">
      <c r="A33" s="14">
        <v>11</v>
      </c>
      <c r="B33" s="17" t="s">
        <v>39</v>
      </c>
      <c r="C33" s="2" t="s">
        <v>66</v>
      </c>
      <c r="D33" s="2" t="s">
        <v>79</v>
      </c>
      <c r="E33" s="2">
        <v>0</v>
      </c>
      <c r="F33" s="2">
        <v>0</v>
      </c>
      <c r="G33" s="20"/>
    </row>
    <row r="34" spans="1:7" ht="28.8" x14ac:dyDescent="0.3">
      <c r="A34" s="15"/>
      <c r="B34" s="18"/>
      <c r="C34" s="2" t="s">
        <v>66</v>
      </c>
      <c r="D34" s="2" t="s">
        <v>80</v>
      </c>
      <c r="E34" s="2">
        <v>0</v>
      </c>
      <c r="F34" s="2">
        <v>0</v>
      </c>
      <c r="G34" s="21"/>
    </row>
    <row r="35" spans="1:7" ht="28.8" x14ac:dyDescent="0.3">
      <c r="A35" s="16"/>
      <c r="B35" s="19"/>
      <c r="C35" s="2" t="s">
        <v>66</v>
      </c>
      <c r="D35" s="2" t="s">
        <v>81</v>
      </c>
      <c r="E35" s="2">
        <v>0</v>
      </c>
      <c r="F35" s="2">
        <v>0</v>
      </c>
      <c r="G35" s="22"/>
    </row>
    <row r="36" spans="1:7" ht="28.8" x14ac:dyDescent="0.3">
      <c r="A36" s="14">
        <v>12</v>
      </c>
      <c r="B36" s="17" t="s">
        <v>68</v>
      </c>
      <c r="C36" s="2" t="s">
        <v>69</v>
      </c>
      <c r="D36" s="2" t="s">
        <v>85</v>
      </c>
      <c r="E36" s="2">
        <v>0</v>
      </c>
      <c r="F36" s="2">
        <v>0</v>
      </c>
      <c r="G36" s="20"/>
    </row>
    <row r="37" spans="1:7" ht="28.8" x14ac:dyDescent="0.3">
      <c r="A37" s="15"/>
      <c r="B37" s="18"/>
      <c r="C37" s="2" t="s">
        <v>69</v>
      </c>
      <c r="D37" s="2" t="s">
        <v>86</v>
      </c>
      <c r="E37" s="2">
        <v>0</v>
      </c>
      <c r="F37" s="2">
        <v>0</v>
      </c>
      <c r="G37" s="21"/>
    </row>
    <row r="38" spans="1:7" ht="28.8" x14ac:dyDescent="0.3">
      <c r="A38" s="16"/>
      <c r="B38" s="19"/>
      <c r="C38" s="2" t="s">
        <v>69</v>
      </c>
      <c r="D38" s="2" t="s">
        <v>87</v>
      </c>
      <c r="E38" s="2">
        <v>0</v>
      </c>
      <c r="F38" s="2">
        <v>0</v>
      </c>
      <c r="G38" s="22"/>
    </row>
    <row r="39" spans="1:7" x14ac:dyDescent="0.3">
      <c r="A39" s="14">
        <v>13</v>
      </c>
      <c r="B39" s="17" t="s">
        <v>70</v>
      </c>
      <c r="C39" s="2" t="s">
        <v>121</v>
      </c>
      <c r="D39" s="2" t="s">
        <v>91</v>
      </c>
      <c r="E39" s="2">
        <v>0</v>
      </c>
      <c r="F39" s="2">
        <v>0</v>
      </c>
      <c r="G39" s="20"/>
    </row>
    <row r="40" spans="1:7" x14ac:dyDescent="0.3">
      <c r="A40" s="15"/>
      <c r="B40" s="18"/>
      <c r="C40" s="2" t="s">
        <v>121</v>
      </c>
      <c r="D40" s="2" t="s">
        <v>92</v>
      </c>
      <c r="E40" s="2">
        <v>0</v>
      </c>
      <c r="F40" s="2">
        <v>0</v>
      </c>
      <c r="G40" s="21"/>
    </row>
    <row r="41" spans="1:7" x14ac:dyDescent="0.3">
      <c r="A41" s="16"/>
      <c r="B41" s="19"/>
      <c r="C41" s="2" t="s">
        <v>121</v>
      </c>
      <c r="D41" s="2" t="s">
        <v>93</v>
      </c>
      <c r="E41" s="2">
        <v>0</v>
      </c>
      <c r="F41" s="2">
        <v>0</v>
      </c>
      <c r="G41" s="22"/>
    </row>
  </sheetData>
  <sortState xmlns:xlrd2="http://schemas.microsoft.com/office/spreadsheetml/2017/richdata2" ref="A3:G41">
    <sortCondition descending="1" ref="F3:F41"/>
  </sortState>
  <mergeCells count="49">
    <mergeCell ref="G39:G41"/>
    <mergeCell ref="A1:G1"/>
    <mergeCell ref="F3:F5"/>
    <mergeCell ref="G18:G20"/>
    <mergeCell ref="G27:G29"/>
    <mergeCell ref="F27:F29"/>
    <mergeCell ref="G30:G32"/>
    <mergeCell ref="G33:G35"/>
    <mergeCell ref="G36:G38"/>
    <mergeCell ref="F12:F14"/>
    <mergeCell ref="F15:F17"/>
    <mergeCell ref="F21:F23"/>
    <mergeCell ref="F24:F26"/>
    <mergeCell ref="F6:F8"/>
    <mergeCell ref="F18:F20"/>
    <mergeCell ref="A39:A41"/>
    <mergeCell ref="G3:G5"/>
    <mergeCell ref="G6:G8"/>
    <mergeCell ref="G9:G11"/>
    <mergeCell ref="G15:G17"/>
    <mergeCell ref="G21:G23"/>
    <mergeCell ref="G24:G26"/>
    <mergeCell ref="F9:F11"/>
    <mergeCell ref="A6:A8"/>
    <mergeCell ref="A18:A20"/>
    <mergeCell ref="B24:B26"/>
    <mergeCell ref="B6:B8"/>
    <mergeCell ref="B18:B20"/>
    <mergeCell ref="G12:G14"/>
    <mergeCell ref="A27:A29"/>
    <mergeCell ref="A30:A32"/>
    <mergeCell ref="A33:A35"/>
    <mergeCell ref="A36:A38"/>
    <mergeCell ref="A3:A5"/>
    <mergeCell ref="A9:A11"/>
    <mergeCell ref="A12:A14"/>
    <mergeCell ref="A15:A17"/>
    <mergeCell ref="A21:A23"/>
    <mergeCell ref="A24:A26"/>
    <mergeCell ref="B3:B5"/>
    <mergeCell ref="B9:B11"/>
    <mergeCell ref="B12:B14"/>
    <mergeCell ref="B15:B17"/>
    <mergeCell ref="B21:B23"/>
    <mergeCell ref="B27:B29"/>
    <mergeCell ref="B30:B32"/>
    <mergeCell ref="B33:B35"/>
    <mergeCell ref="B36:B38"/>
    <mergeCell ref="B39:B4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 МЛ група ИНД</vt:lpstr>
      <vt:lpstr>Ст группа ИНД </vt:lpstr>
      <vt:lpstr>МЛ группа КОМАНДНЫЙ </vt:lpstr>
      <vt:lpstr>СТ группа КОМАНДНЫЙ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User</cp:lastModifiedBy>
  <dcterms:created xsi:type="dcterms:W3CDTF">2022-09-15T04:59:36Z</dcterms:created>
  <dcterms:modified xsi:type="dcterms:W3CDTF">2022-09-22T05:24:48Z</dcterms:modified>
</cp:coreProperties>
</file>