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58BDD23C-E120-4082-9698-57A538F91733}" xr6:coauthVersionLast="36" xr6:coauthVersionMax="46" xr10:uidLastSave="{00000000-0000-0000-0000-000000000000}"/>
  <bookViews>
    <workbookView xWindow="0" yWindow="0" windowWidth="28800" windowHeight="11025" activeTab="1" xr2:uid="{00000000-000D-0000-FFFF-FFFF00000000}"/>
  </bookViews>
  <sheets>
    <sheet name="ОЧНАЯ ФОРМА ОБУЧЕНИЯ" sheetId="1" r:id="rId1"/>
    <sheet name="ЗАОЧНАЯ ФОРМА ОБУЧЕНИЯ" sheetId="2" r:id="rId2"/>
  </sheets>
  <calcPr calcId="191029"/>
</workbook>
</file>

<file path=xl/calcChain.xml><?xml version="1.0" encoding="utf-8"?>
<calcChain xmlns="http://schemas.openxmlformats.org/spreadsheetml/2006/main">
  <c r="BE22" i="2" l="1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23" i="2" s="1"/>
  <c r="BE54" i="1" l="1"/>
</calcChain>
</file>

<file path=xl/sharedStrings.xml><?xml version="1.0" encoding="utf-8"?>
<sst xmlns="http://schemas.openxmlformats.org/spreadsheetml/2006/main" count="192" uniqueCount="92">
  <si>
    <t>01 06</t>
  </si>
  <si>
    <t>07 13</t>
  </si>
  <si>
    <t>14 20</t>
  </si>
  <si>
    <t>21 27</t>
  </si>
  <si>
    <t>28 04</t>
  </si>
  <si>
    <t>сентябрь</t>
  </si>
  <si>
    <t>05 11</t>
  </si>
  <si>
    <t>12 18</t>
  </si>
  <si>
    <t>19 25</t>
  </si>
  <si>
    <t>февраль</t>
  </si>
  <si>
    <t>26 01</t>
  </si>
  <si>
    <t>октябрь</t>
  </si>
  <si>
    <t>02 08</t>
  </si>
  <si>
    <t>09 15</t>
  </si>
  <si>
    <t>16 22</t>
  </si>
  <si>
    <t>23 29</t>
  </si>
  <si>
    <t>30 06</t>
  </si>
  <si>
    <t>ноябрь</t>
  </si>
  <si>
    <t>28 03</t>
  </si>
  <si>
    <t>декабрь</t>
  </si>
  <si>
    <t>11 17</t>
  </si>
  <si>
    <t>18 24</t>
  </si>
  <si>
    <t>25 31</t>
  </si>
  <si>
    <t>01 07</t>
  </si>
  <si>
    <t>08 14</t>
  </si>
  <si>
    <t>15 21</t>
  </si>
  <si>
    <t>22 28</t>
  </si>
  <si>
    <t>29 04</t>
  </si>
  <si>
    <t>январь</t>
  </si>
  <si>
    <t>март</t>
  </si>
  <si>
    <t>26 02</t>
  </si>
  <si>
    <t>03 09</t>
  </si>
  <si>
    <t>10 16</t>
  </si>
  <si>
    <t>17 23</t>
  </si>
  <si>
    <t>24 30</t>
  </si>
  <si>
    <t>31 06</t>
  </si>
  <si>
    <t>апрель</t>
  </si>
  <si>
    <t>май</t>
  </si>
  <si>
    <t>30 31</t>
  </si>
  <si>
    <t>июнь</t>
  </si>
  <si>
    <t>июль</t>
  </si>
  <si>
    <t>август</t>
  </si>
  <si>
    <t>Молодежные медиа "Юнпресс"</t>
  </si>
  <si>
    <t>Уроки психологии</t>
  </si>
  <si>
    <t>Игры разума</t>
  </si>
  <si>
    <t>Наименование образовательной программы</t>
  </si>
  <si>
    <t>Основы дизайна</t>
  </si>
  <si>
    <t>Авиамоделирование</t>
  </si>
  <si>
    <t>Инженерное 3D моделирование</t>
  </si>
  <si>
    <t>Основы компьютерной грамотности</t>
  </si>
  <si>
    <t xml:space="preserve">Основы цифровой электроники </t>
  </si>
  <si>
    <t>Соревновательная робототехника</t>
  </si>
  <si>
    <t>Робототехника + ТРИЗ</t>
  </si>
  <si>
    <t>2а</t>
  </si>
  <si>
    <t>2б</t>
  </si>
  <si>
    <t>1а</t>
  </si>
  <si>
    <t>1б</t>
  </si>
  <si>
    <t>Разведай вокруг себя</t>
  </si>
  <si>
    <t>Я познаю мир</t>
  </si>
  <si>
    <t xml:space="preserve">Необычный туризм </t>
  </si>
  <si>
    <t>Мир вокруг нас</t>
  </si>
  <si>
    <t>Клуб путешественников</t>
  </si>
  <si>
    <t>ПО ДОРОЖНИК</t>
  </si>
  <si>
    <t>3а</t>
  </si>
  <si>
    <t>3б</t>
  </si>
  <si>
    <t>4а</t>
  </si>
  <si>
    <t>4б</t>
  </si>
  <si>
    <t>кол-во часов по группам</t>
  </si>
  <si>
    <t>Итоговая аттестация</t>
  </si>
  <si>
    <t>Промежуточная аттестация</t>
  </si>
  <si>
    <t xml:space="preserve">Каникулы </t>
  </si>
  <si>
    <t xml:space="preserve">Учебные занятия не предусмотрены </t>
  </si>
  <si>
    <t>на  2020 - 2021 учебный год</t>
  </si>
  <si>
    <t xml:space="preserve">Календарный график учебного процесса по общеразвивающим программам, очной формы обучения  </t>
  </si>
  <si>
    <t>год       (курс)      обучения</t>
  </si>
  <si>
    <t xml:space="preserve"> Биолаборатория</t>
  </si>
  <si>
    <t>Школа изобретателей (ТРИЗ)</t>
  </si>
  <si>
    <t>Электроника и Автоматика</t>
  </si>
  <si>
    <t>Кол-во учебных недель</t>
  </si>
  <si>
    <t>Кол-во часов в неделю</t>
  </si>
  <si>
    <t>Учебный процесс в соответствии с образовательной программой</t>
  </si>
  <si>
    <t xml:space="preserve">Календарный график учебного процесса по общеразвивающим программам, заочной формы обучения  </t>
  </si>
  <si>
    <t>год обучения</t>
  </si>
  <si>
    <t>Академия биологов</t>
  </si>
  <si>
    <t>Физика вокруг нас</t>
  </si>
  <si>
    <t>Ступени математики</t>
  </si>
  <si>
    <t>Земля-планета людей</t>
  </si>
  <si>
    <t>ГЕОшкола</t>
  </si>
  <si>
    <t>Психология</t>
  </si>
  <si>
    <t>Юный журналист</t>
  </si>
  <si>
    <t>Мир другими глазами. ТРИЗ</t>
  </si>
  <si>
    <t>Компьютерная грамотность и графический дизайн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</si>
</sst>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Font="1"/>
    <xf numFmtId="0" fontId="0" fillId="5" borderId="1" xfId="0" applyFont="1" applyFill="1" applyBorder="1"/>
    <xf numFmtId="0" fontId="0" fillId="0" borderId="1" xfId="0" applyFont="1" applyBorder="1"/>
    <xf numFmtId="0" fontId="0" fillId="6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3" fillId="0" borderId="0" xfId="0" applyFont="1"/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6" fillId="0" borderId="0" xfId="0" applyFont="1"/>
    <xf numFmtId="0" fontId="7" fillId="9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7" borderId="1" xfId="0" applyFont="1" applyFill="1" applyBorder="1"/>
    <xf numFmtId="0" fontId="0" fillId="0" borderId="0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BE65"/>
  <sheetViews>
    <sheetView zoomScale="70" zoomScaleNormal="70" workbookViewId="0">
      <selection activeCell="BH1" sqref="BH1"/>
    </sheetView>
  </sheetViews>
  <sheetFormatPr defaultRowHeight="15" x14ac:dyDescent="0.25"/>
  <cols>
    <col min="1" max="1" width="37.5703125" customWidth="1"/>
    <col min="2" max="3" width="10" customWidth="1"/>
    <col min="4" max="55" width="3.7109375" customWidth="1"/>
    <col min="56" max="56" width="8.7109375" customWidth="1"/>
    <col min="57" max="57" width="10" customWidth="1"/>
  </cols>
  <sheetData>
    <row r="1" spans="1:57" s="2" customFormat="1" x14ac:dyDescent="0.25"/>
    <row r="2" spans="1:57" s="2" customFormat="1" x14ac:dyDescent="0.25"/>
    <row r="3" spans="1:57" s="1" customFormat="1" ht="15.75" x14ac:dyDescent="0.25">
      <c r="A3" s="53" t="s">
        <v>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</row>
    <row r="4" spans="1:57" s="1" customFormat="1" ht="15.75" x14ac:dyDescent="0.25">
      <c r="A4" s="53" t="s">
        <v>72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</row>
    <row r="5" spans="1:57" s="1" customFormat="1" ht="12.75" x14ac:dyDescent="0.2"/>
    <row r="6" spans="1:57" s="2" customFormat="1" ht="15" customHeight="1" x14ac:dyDescent="0.25">
      <c r="A6" s="48" t="s">
        <v>45</v>
      </c>
      <c r="B6" s="48" t="s">
        <v>74</v>
      </c>
      <c r="C6" s="48" t="s">
        <v>79</v>
      </c>
      <c r="D6" s="55" t="s">
        <v>5</v>
      </c>
      <c r="E6" s="44"/>
      <c r="F6" s="44"/>
      <c r="G6" s="44"/>
      <c r="H6" s="47" t="s">
        <v>4</v>
      </c>
      <c r="I6" s="44" t="s">
        <v>11</v>
      </c>
      <c r="J6" s="44"/>
      <c r="K6" s="44"/>
      <c r="L6" s="47" t="s">
        <v>10</v>
      </c>
      <c r="M6" s="44" t="s">
        <v>17</v>
      </c>
      <c r="N6" s="44"/>
      <c r="O6" s="44"/>
      <c r="P6" s="44"/>
      <c r="Q6" s="47" t="s">
        <v>16</v>
      </c>
      <c r="R6" s="44" t="s">
        <v>19</v>
      </c>
      <c r="S6" s="44"/>
      <c r="T6" s="44"/>
      <c r="U6" s="47" t="s">
        <v>18</v>
      </c>
      <c r="V6" s="44" t="s">
        <v>28</v>
      </c>
      <c r="W6" s="44"/>
      <c r="X6" s="44"/>
      <c r="Y6" s="42" t="s">
        <v>23</v>
      </c>
      <c r="Z6" s="44" t="s">
        <v>9</v>
      </c>
      <c r="AA6" s="44"/>
      <c r="AB6" s="44"/>
      <c r="AC6" s="44" t="s">
        <v>29</v>
      </c>
      <c r="AD6" s="44"/>
      <c r="AE6" s="44"/>
      <c r="AF6" s="44"/>
      <c r="AG6" s="42" t="s">
        <v>27</v>
      </c>
      <c r="AH6" s="44" t="s">
        <v>36</v>
      </c>
      <c r="AI6" s="44"/>
      <c r="AJ6" s="44"/>
      <c r="AK6" s="42" t="s">
        <v>30</v>
      </c>
      <c r="AL6" s="44" t="s">
        <v>37</v>
      </c>
      <c r="AM6" s="44"/>
      <c r="AN6" s="44"/>
      <c r="AO6" s="44"/>
      <c r="AP6" s="42" t="s">
        <v>35</v>
      </c>
      <c r="AQ6" s="44" t="s">
        <v>39</v>
      </c>
      <c r="AR6" s="44"/>
      <c r="AS6" s="44"/>
      <c r="AT6" s="42" t="s">
        <v>4</v>
      </c>
      <c r="AU6" s="44" t="s">
        <v>40</v>
      </c>
      <c r="AV6" s="44"/>
      <c r="AW6" s="44"/>
      <c r="AX6" s="42" t="s">
        <v>10</v>
      </c>
      <c r="AY6" s="44" t="s">
        <v>41</v>
      </c>
      <c r="AZ6" s="44"/>
      <c r="BA6" s="44"/>
      <c r="BB6" s="44"/>
      <c r="BC6" s="44"/>
      <c r="BD6" s="43" t="s">
        <v>78</v>
      </c>
      <c r="BE6" s="43" t="s">
        <v>67</v>
      </c>
    </row>
    <row r="7" spans="1:57" s="2" customFormat="1" ht="43.5" customHeight="1" x14ac:dyDescent="0.25">
      <c r="A7" s="45"/>
      <c r="B7" s="45"/>
      <c r="C7" s="45"/>
      <c r="D7" s="9" t="s">
        <v>0</v>
      </c>
      <c r="E7" s="10" t="s">
        <v>1</v>
      </c>
      <c r="F7" s="10" t="s">
        <v>2</v>
      </c>
      <c r="G7" s="10" t="s">
        <v>3</v>
      </c>
      <c r="H7" s="48"/>
      <c r="I7" s="10" t="s">
        <v>6</v>
      </c>
      <c r="J7" s="10" t="s">
        <v>7</v>
      </c>
      <c r="K7" s="10" t="s">
        <v>8</v>
      </c>
      <c r="L7" s="48"/>
      <c r="M7" s="10" t="s">
        <v>12</v>
      </c>
      <c r="N7" s="10" t="s">
        <v>13</v>
      </c>
      <c r="O7" s="10" t="s">
        <v>14</v>
      </c>
      <c r="P7" s="10" t="s">
        <v>15</v>
      </c>
      <c r="Q7" s="48"/>
      <c r="R7" s="10" t="s">
        <v>1</v>
      </c>
      <c r="S7" s="10" t="s">
        <v>2</v>
      </c>
      <c r="T7" s="10" t="s">
        <v>3</v>
      </c>
      <c r="U7" s="48"/>
      <c r="V7" s="11" t="s">
        <v>20</v>
      </c>
      <c r="W7" s="11" t="s">
        <v>21</v>
      </c>
      <c r="X7" s="11" t="s">
        <v>22</v>
      </c>
      <c r="Y7" s="43"/>
      <c r="Z7" s="11" t="s">
        <v>24</v>
      </c>
      <c r="AA7" s="11" t="s">
        <v>25</v>
      </c>
      <c r="AB7" s="11" t="s">
        <v>26</v>
      </c>
      <c r="AC7" s="12" t="s">
        <v>23</v>
      </c>
      <c r="AD7" s="10" t="s">
        <v>24</v>
      </c>
      <c r="AE7" s="10" t="s">
        <v>25</v>
      </c>
      <c r="AF7" s="11" t="s">
        <v>26</v>
      </c>
      <c r="AG7" s="43"/>
      <c r="AH7" s="11" t="s">
        <v>6</v>
      </c>
      <c r="AI7" s="11" t="s">
        <v>7</v>
      </c>
      <c r="AJ7" s="11" t="s">
        <v>8</v>
      </c>
      <c r="AK7" s="43"/>
      <c r="AL7" s="11" t="s">
        <v>31</v>
      </c>
      <c r="AM7" s="11" t="s">
        <v>32</v>
      </c>
      <c r="AN7" s="11" t="s">
        <v>33</v>
      </c>
      <c r="AO7" s="11" t="s">
        <v>34</v>
      </c>
      <c r="AP7" s="43"/>
      <c r="AQ7" s="11" t="s">
        <v>1</v>
      </c>
      <c r="AR7" s="11" t="s">
        <v>2</v>
      </c>
      <c r="AS7" s="11" t="s">
        <v>3</v>
      </c>
      <c r="AT7" s="43"/>
      <c r="AU7" s="11" t="s">
        <v>6</v>
      </c>
      <c r="AV7" s="11" t="s">
        <v>7</v>
      </c>
      <c r="AW7" s="11" t="s">
        <v>8</v>
      </c>
      <c r="AX7" s="43"/>
      <c r="AY7" s="11" t="s">
        <v>12</v>
      </c>
      <c r="AZ7" s="11" t="s">
        <v>13</v>
      </c>
      <c r="BA7" s="11" t="s">
        <v>14</v>
      </c>
      <c r="BB7" s="11" t="s">
        <v>15</v>
      </c>
      <c r="BC7" s="11" t="s">
        <v>38</v>
      </c>
      <c r="BD7" s="45"/>
      <c r="BE7" s="46"/>
    </row>
    <row r="8" spans="1:57" s="2" customFormat="1" ht="15" customHeight="1" x14ac:dyDescent="0.25">
      <c r="A8" s="54" t="s">
        <v>75</v>
      </c>
      <c r="B8" s="13">
        <v>1</v>
      </c>
      <c r="C8" s="13">
        <v>4</v>
      </c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7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6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5">
        <v>34</v>
      </c>
      <c r="BE8" s="15">
        <v>136</v>
      </c>
    </row>
    <row r="9" spans="1:57" s="2" customFormat="1" ht="15" customHeight="1" x14ac:dyDescent="0.25">
      <c r="A9" s="54"/>
      <c r="B9" s="13">
        <v>2</v>
      </c>
      <c r="C9" s="13">
        <v>4</v>
      </c>
      <c r="D9" s="17"/>
      <c r="E9" s="1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7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9"/>
      <c r="AP9" s="17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>
        <v>36</v>
      </c>
      <c r="BE9" s="15">
        <v>144</v>
      </c>
    </row>
    <row r="10" spans="1:57" s="2" customFormat="1" ht="15" customHeight="1" x14ac:dyDescent="0.25">
      <c r="A10" s="49" t="s">
        <v>42</v>
      </c>
      <c r="B10" s="13">
        <v>1</v>
      </c>
      <c r="C10" s="13">
        <v>6</v>
      </c>
      <c r="D10" s="20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7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6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5">
        <v>34</v>
      </c>
      <c r="BE10" s="15">
        <v>204</v>
      </c>
    </row>
    <row r="11" spans="1:57" s="2" customFormat="1" ht="15" customHeight="1" x14ac:dyDescent="0.25">
      <c r="A11" s="49"/>
      <c r="B11" s="13">
        <v>2</v>
      </c>
      <c r="C11" s="13">
        <v>6</v>
      </c>
      <c r="D11" s="17"/>
      <c r="E11" s="1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7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9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>
        <v>36</v>
      </c>
      <c r="BE11" s="15">
        <v>216</v>
      </c>
    </row>
    <row r="12" spans="1:57" s="2" customFormat="1" ht="15" customHeight="1" x14ac:dyDescent="0.25">
      <c r="A12" s="49" t="s">
        <v>43</v>
      </c>
      <c r="B12" s="13">
        <v>1</v>
      </c>
      <c r="C12" s="13">
        <v>6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7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6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5">
        <v>34</v>
      </c>
      <c r="BE12" s="15">
        <v>204</v>
      </c>
    </row>
    <row r="13" spans="1:57" s="2" customFormat="1" ht="15" customHeight="1" x14ac:dyDescent="0.25">
      <c r="A13" s="49"/>
      <c r="B13" s="13">
        <v>2</v>
      </c>
      <c r="C13" s="13">
        <v>6</v>
      </c>
      <c r="D13" s="17"/>
      <c r="E13" s="1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7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9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>
        <v>36</v>
      </c>
      <c r="BE13" s="15">
        <v>216</v>
      </c>
    </row>
    <row r="14" spans="1:57" s="2" customFormat="1" ht="15" customHeight="1" x14ac:dyDescent="0.25">
      <c r="A14" s="49" t="s">
        <v>44</v>
      </c>
      <c r="B14" s="13">
        <v>1</v>
      </c>
      <c r="C14" s="13">
        <v>4</v>
      </c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7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6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5">
        <v>34</v>
      </c>
      <c r="BE14" s="15">
        <v>136</v>
      </c>
    </row>
    <row r="15" spans="1:57" s="2" customFormat="1" ht="15" customHeight="1" x14ac:dyDescent="0.25">
      <c r="A15" s="49"/>
      <c r="B15" s="13">
        <v>2</v>
      </c>
      <c r="C15" s="13">
        <v>6</v>
      </c>
      <c r="D15" s="17"/>
      <c r="E15" s="1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7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6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5">
        <v>36</v>
      </c>
      <c r="BE15" s="15">
        <v>216</v>
      </c>
    </row>
    <row r="16" spans="1:57" s="2" customFormat="1" ht="15" customHeight="1" x14ac:dyDescent="0.25">
      <c r="A16" s="49"/>
      <c r="B16" s="13">
        <v>3</v>
      </c>
      <c r="C16" s="13">
        <v>6</v>
      </c>
      <c r="D16" s="17"/>
      <c r="E16" s="1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7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6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5">
        <v>36</v>
      </c>
      <c r="BE16" s="15">
        <v>216</v>
      </c>
    </row>
    <row r="17" spans="1:57" s="2" customFormat="1" ht="15" customHeight="1" x14ac:dyDescent="0.25">
      <c r="A17" s="49"/>
      <c r="B17" s="13">
        <v>4</v>
      </c>
      <c r="C17" s="13">
        <v>6</v>
      </c>
      <c r="D17" s="17"/>
      <c r="E17" s="1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6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5">
        <v>36</v>
      </c>
      <c r="BE17" s="15">
        <v>216</v>
      </c>
    </row>
    <row r="18" spans="1:57" s="2" customFormat="1" ht="15" customHeight="1" x14ac:dyDescent="0.25">
      <c r="A18" s="50"/>
      <c r="B18" s="13">
        <v>5.6</v>
      </c>
      <c r="C18" s="13">
        <v>6</v>
      </c>
      <c r="D18" s="17"/>
      <c r="E18" s="1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7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9"/>
      <c r="AP18" s="15"/>
      <c r="AQ18" s="15"/>
      <c r="AR18" s="21"/>
      <c r="AS18" s="21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>
        <v>36</v>
      </c>
      <c r="BE18" s="15">
        <v>216</v>
      </c>
    </row>
    <row r="19" spans="1:57" s="2" customFormat="1" ht="15" customHeight="1" x14ac:dyDescent="0.25">
      <c r="A19" s="50" t="s">
        <v>46</v>
      </c>
      <c r="B19" s="22">
        <v>1</v>
      </c>
      <c r="C19" s="22">
        <v>4</v>
      </c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7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5">
        <v>34</v>
      </c>
      <c r="BE19" s="15">
        <v>136</v>
      </c>
    </row>
    <row r="20" spans="1:57" s="2" customFormat="1" ht="15" customHeight="1" x14ac:dyDescent="0.25">
      <c r="A20" s="51"/>
      <c r="B20" s="22" t="s">
        <v>53</v>
      </c>
      <c r="C20" s="22">
        <v>6</v>
      </c>
      <c r="D20" s="17"/>
      <c r="E20" s="17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7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6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5">
        <v>36</v>
      </c>
      <c r="BE20" s="15">
        <v>216</v>
      </c>
    </row>
    <row r="21" spans="1:57" s="2" customFormat="1" ht="15" customHeight="1" x14ac:dyDescent="0.25">
      <c r="A21" s="51"/>
      <c r="B21" s="22" t="s">
        <v>54</v>
      </c>
      <c r="C21" s="22">
        <v>6</v>
      </c>
      <c r="D21" s="17"/>
      <c r="E21" s="17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7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6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5">
        <v>36</v>
      </c>
      <c r="BE21" s="15">
        <v>216</v>
      </c>
    </row>
    <row r="22" spans="1:57" s="2" customFormat="1" ht="15" customHeight="1" x14ac:dyDescent="0.25">
      <c r="A22" s="52"/>
      <c r="B22" s="22">
        <v>3</v>
      </c>
      <c r="C22" s="22">
        <v>6</v>
      </c>
      <c r="D22" s="17"/>
      <c r="E22" s="1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7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9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>
        <v>36</v>
      </c>
      <c r="BE22" s="15">
        <v>216</v>
      </c>
    </row>
    <row r="23" spans="1:57" s="2" customFormat="1" ht="15" customHeight="1" x14ac:dyDescent="0.25">
      <c r="A23" s="50" t="s">
        <v>76</v>
      </c>
      <c r="B23" s="22">
        <v>1</v>
      </c>
      <c r="C23" s="22">
        <v>4</v>
      </c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7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6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5">
        <v>34</v>
      </c>
      <c r="BE23" s="15">
        <v>136</v>
      </c>
    </row>
    <row r="24" spans="1:57" s="2" customFormat="1" ht="15" customHeight="1" x14ac:dyDescent="0.25">
      <c r="A24" s="52"/>
      <c r="B24" s="22">
        <v>2</v>
      </c>
      <c r="C24" s="22">
        <v>4</v>
      </c>
      <c r="D24" s="17"/>
      <c r="E24" s="1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7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9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>
        <v>36</v>
      </c>
      <c r="BE24" s="15">
        <v>144</v>
      </c>
    </row>
    <row r="25" spans="1:57" s="2" customFormat="1" ht="15" customHeight="1" x14ac:dyDescent="0.25">
      <c r="A25" s="50" t="s">
        <v>47</v>
      </c>
      <c r="B25" s="22">
        <v>1</v>
      </c>
      <c r="C25" s="22">
        <v>6</v>
      </c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7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6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5">
        <v>34</v>
      </c>
      <c r="BE25" s="15">
        <v>204</v>
      </c>
    </row>
    <row r="26" spans="1:57" s="2" customFormat="1" ht="15" customHeight="1" x14ac:dyDescent="0.25">
      <c r="A26" s="51"/>
      <c r="B26" s="22">
        <v>2</v>
      </c>
      <c r="C26" s="22">
        <v>6</v>
      </c>
      <c r="D26" s="17"/>
      <c r="E26" s="1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7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6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5">
        <v>36</v>
      </c>
      <c r="BE26" s="15">
        <v>216</v>
      </c>
    </row>
    <row r="27" spans="1:57" s="2" customFormat="1" ht="15" customHeight="1" x14ac:dyDescent="0.25">
      <c r="A27" s="52"/>
      <c r="B27" s="22">
        <v>3</v>
      </c>
      <c r="C27" s="22">
        <v>6</v>
      </c>
      <c r="D27" s="17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7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9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>
        <v>36</v>
      </c>
      <c r="BE27" s="15">
        <v>216</v>
      </c>
    </row>
    <row r="28" spans="1:57" s="2" customFormat="1" ht="15" customHeight="1" x14ac:dyDescent="0.25">
      <c r="A28" s="50" t="s">
        <v>48</v>
      </c>
      <c r="B28" s="22">
        <v>1</v>
      </c>
      <c r="C28" s="22">
        <v>2</v>
      </c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7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6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5">
        <v>34</v>
      </c>
      <c r="BE28" s="15">
        <v>68</v>
      </c>
    </row>
    <row r="29" spans="1:57" s="2" customFormat="1" ht="15" customHeight="1" x14ac:dyDescent="0.25">
      <c r="A29" s="51"/>
      <c r="B29" s="22" t="s">
        <v>53</v>
      </c>
      <c r="C29" s="22">
        <v>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7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9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>
        <v>36</v>
      </c>
      <c r="BE29" s="15">
        <v>72</v>
      </c>
    </row>
    <row r="30" spans="1:57" s="2" customFormat="1" ht="15" customHeight="1" x14ac:dyDescent="0.25">
      <c r="A30" s="52"/>
      <c r="B30" s="22" t="s">
        <v>54</v>
      </c>
      <c r="C30" s="22">
        <v>4</v>
      </c>
      <c r="D30" s="2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7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9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>
        <v>36</v>
      </c>
      <c r="BE30" s="15">
        <v>144</v>
      </c>
    </row>
    <row r="31" spans="1:57" s="2" customFormat="1" ht="15" customHeight="1" x14ac:dyDescent="0.25">
      <c r="A31" s="49" t="s">
        <v>77</v>
      </c>
      <c r="B31" s="22">
        <v>1</v>
      </c>
      <c r="C31" s="22">
        <v>6</v>
      </c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7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6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23">
        <v>34</v>
      </c>
      <c r="BE31" s="15">
        <v>204</v>
      </c>
    </row>
    <row r="32" spans="1:57" s="2" customFormat="1" ht="15" customHeight="1" x14ac:dyDescent="0.25">
      <c r="A32" s="49"/>
      <c r="B32" s="22">
        <v>2</v>
      </c>
      <c r="C32" s="22">
        <v>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7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6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23">
        <v>36</v>
      </c>
      <c r="BE32" s="15">
        <v>216</v>
      </c>
    </row>
    <row r="33" spans="1:57" s="2" customFormat="1" ht="15" customHeight="1" x14ac:dyDescent="0.25">
      <c r="A33" s="49"/>
      <c r="B33" s="22">
        <v>3</v>
      </c>
      <c r="C33" s="22">
        <v>6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7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9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23">
        <v>36</v>
      </c>
      <c r="BE33" s="15">
        <v>216</v>
      </c>
    </row>
    <row r="34" spans="1:57" s="2" customFormat="1" ht="15" customHeight="1" x14ac:dyDescent="0.25">
      <c r="A34" s="49" t="s">
        <v>49</v>
      </c>
      <c r="B34" s="22" t="s">
        <v>55</v>
      </c>
      <c r="C34" s="22">
        <v>4</v>
      </c>
      <c r="D34" s="14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7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6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23">
        <v>34</v>
      </c>
      <c r="BE34" s="15">
        <v>136</v>
      </c>
    </row>
    <row r="35" spans="1:57" s="2" customFormat="1" ht="15" customHeight="1" x14ac:dyDescent="0.25">
      <c r="A35" s="49"/>
      <c r="B35" s="22" t="s">
        <v>56</v>
      </c>
      <c r="C35" s="22">
        <v>4</v>
      </c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7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6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23">
        <v>34</v>
      </c>
      <c r="BE35" s="15">
        <v>136</v>
      </c>
    </row>
    <row r="36" spans="1:57" s="2" customFormat="1" ht="15" customHeight="1" x14ac:dyDescent="0.25">
      <c r="A36" s="49"/>
      <c r="B36" s="22">
        <v>2</v>
      </c>
      <c r="C36" s="22">
        <v>4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7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6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23">
        <v>36</v>
      </c>
      <c r="BE36" s="15">
        <v>144</v>
      </c>
    </row>
    <row r="37" spans="1:57" s="2" customFormat="1" ht="15" customHeight="1" x14ac:dyDescent="0.25">
      <c r="A37" s="49"/>
      <c r="B37" s="22">
        <v>3</v>
      </c>
      <c r="C37" s="22">
        <v>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7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9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23">
        <v>36</v>
      </c>
      <c r="BE37" s="15">
        <v>216</v>
      </c>
    </row>
    <row r="38" spans="1:57" s="2" customFormat="1" ht="15" customHeight="1" x14ac:dyDescent="0.25">
      <c r="A38" s="24" t="s">
        <v>50</v>
      </c>
      <c r="B38" s="22">
        <v>1</v>
      </c>
      <c r="C38" s="22">
        <v>6</v>
      </c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7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9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23">
        <v>34</v>
      </c>
      <c r="BE38" s="15">
        <v>204</v>
      </c>
    </row>
    <row r="39" spans="1:57" s="2" customFormat="1" ht="15.75" customHeight="1" x14ac:dyDescent="0.25">
      <c r="A39" s="25" t="s">
        <v>51</v>
      </c>
      <c r="B39" s="22">
        <v>1</v>
      </c>
      <c r="C39" s="22">
        <v>4</v>
      </c>
      <c r="D39" s="14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7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6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23">
        <v>34</v>
      </c>
      <c r="BE39" s="15">
        <v>136</v>
      </c>
    </row>
    <row r="40" spans="1:57" s="2" customFormat="1" ht="15" customHeight="1" x14ac:dyDescent="0.25">
      <c r="A40" s="49" t="s">
        <v>52</v>
      </c>
      <c r="B40" s="22">
        <v>1</v>
      </c>
      <c r="C40" s="22">
        <v>4</v>
      </c>
      <c r="D40" s="14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7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6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23">
        <v>34</v>
      </c>
      <c r="BE40" s="15">
        <v>136</v>
      </c>
    </row>
    <row r="41" spans="1:57" s="2" customFormat="1" ht="15" customHeight="1" x14ac:dyDescent="0.25">
      <c r="A41" s="50"/>
      <c r="B41" s="26">
        <v>1</v>
      </c>
      <c r="C41" s="26">
        <v>4</v>
      </c>
      <c r="D41" s="14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7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6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23">
        <v>34</v>
      </c>
      <c r="BE41" s="15">
        <v>136</v>
      </c>
    </row>
    <row r="42" spans="1:57" s="2" customFormat="1" ht="15" customHeight="1" x14ac:dyDescent="0.25">
      <c r="A42" s="25" t="s">
        <v>57</v>
      </c>
      <c r="B42" s="22">
        <v>3</v>
      </c>
      <c r="C42" s="22">
        <v>6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9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16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5">
        <v>36</v>
      </c>
      <c r="BE42" s="15">
        <v>216</v>
      </c>
    </row>
    <row r="43" spans="1:57" s="2" customFormat="1" ht="15" customHeight="1" x14ac:dyDescent="0.25">
      <c r="A43" s="49" t="s">
        <v>58</v>
      </c>
      <c r="B43" s="22">
        <v>2</v>
      </c>
      <c r="C43" s="22">
        <v>6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9"/>
      <c r="V43" s="27"/>
      <c r="W43" s="17"/>
      <c r="X43" s="29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16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5">
        <v>36</v>
      </c>
      <c r="BE43" s="15">
        <v>216</v>
      </c>
    </row>
    <row r="44" spans="1:57" s="2" customFormat="1" ht="15" customHeight="1" x14ac:dyDescent="0.25">
      <c r="A44" s="49"/>
      <c r="B44" s="22" t="s">
        <v>63</v>
      </c>
      <c r="C44" s="22">
        <v>6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9"/>
      <c r="V44" s="27"/>
      <c r="W44" s="17"/>
      <c r="X44" s="29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16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5">
        <v>36</v>
      </c>
      <c r="BE44" s="15">
        <v>216</v>
      </c>
    </row>
    <row r="45" spans="1:57" s="2" customFormat="1" ht="15" customHeight="1" x14ac:dyDescent="0.25">
      <c r="A45" s="49"/>
      <c r="B45" s="22" t="s">
        <v>64</v>
      </c>
      <c r="C45" s="22">
        <v>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9"/>
      <c r="V45" s="27"/>
      <c r="W45" s="17"/>
      <c r="X45" s="29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19"/>
      <c r="AP45" s="27"/>
      <c r="AQ45" s="27"/>
      <c r="AR45" s="27"/>
      <c r="AS45" s="27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>
        <v>36</v>
      </c>
      <c r="BE45" s="15">
        <v>216</v>
      </c>
    </row>
    <row r="46" spans="1:57" s="2" customFormat="1" ht="15" customHeight="1" x14ac:dyDescent="0.25">
      <c r="A46" s="25" t="s">
        <v>59</v>
      </c>
      <c r="B46" s="22">
        <v>4</v>
      </c>
      <c r="C46" s="22">
        <v>6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9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19"/>
      <c r="AP46" s="27"/>
      <c r="AQ46" s="27"/>
      <c r="AR46" s="27"/>
      <c r="AS46" s="27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>
        <v>36</v>
      </c>
      <c r="BE46" s="15">
        <v>216</v>
      </c>
    </row>
    <row r="47" spans="1:57" s="2" customFormat="1" ht="15" customHeight="1" x14ac:dyDescent="0.25">
      <c r="A47" s="25" t="s">
        <v>60</v>
      </c>
      <c r="B47" s="22">
        <v>2</v>
      </c>
      <c r="C47" s="22">
        <v>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9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16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5">
        <v>36</v>
      </c>
      <c r="BE47" s="15">
        <v>144</v>
      </c>
    </row>
    <row r="48" spans="1:57" s="2" customFormat="1" ht="15" customHeight="1" x14ac:dyDescent="0.25">
      <c r="A48" s="49" t="s">
        <v>61</v>
      </c>
      <c r="B48" s="22" t="s">
        <v>53</v>
      </c>
      <c r="C48" s="22">
        <v>6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9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16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5">
        <v>36</v>
      </c>
      <c r="BE48" s="15">
        <v>216</v>
      </c>
    </row>
    <row r="49" spans="1:57" s="2" customFormat="1" ht="15" customHeight="1" x14ac:dyDescent="0.25">
      <c r="A49" s="49"/>
      <c r="B49" s="22" t="s">
        <v>54</v>
      </c>
      <c r="C49" s="22">
        <v>6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9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16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5">
        <v>36</v>
      </c>
      <c r="BE49" s="15">
        <v>216</v>
      </c>
    </row>
    <row r="50" spans="1:57" s="2" customFormat="1" ht="15" customHeight="1" x14ac:dyDescent="0.25">
      <c r="A50" s="49" t="s">
        <v>62</v>
      </c>
      <c r="B50" s="22">
        <v>2</v>
      </c>
      <c r="C50" s="22">
        <v>4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9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16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5">
        <v>36</v>
      </c>
      <c r="BE50" s="15">
        <v>144</v>
      </c>
    </row>
    <row r="51" spans="1:57" s="2" customFormat="1" ht="15" customHeight="1" x14ac:dyDescent="0.25">
      <c r="A51" s="49"/>
      <c r="B51" s="22" t="s">
        <v>65</v>
      </c>
      <c r="C51" s="22">
        <v>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9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16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5">
        <v>36</v>
      </c>
      <c r="BE51" s="15">
        <v>144</v>
      </c>
    </row>
    <row r="52" spans="1:57" s="2" customFormat="1" ht="15" customHeight="1" x14ac:dyDescent="0.25">
      <c r="A52" s="49"/>
      <c r="B52" s="22" t="s">
        <v>66</v>
      </c>
      <c r="C52" s="22">
        <v>4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9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16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5">
        <v>36</v>
      </c>
      <c r="BE52" s="15">
        <v>144</v>
      </c>
    </row>
    <row r="53" spans="1:57" s="2" customFormat="1" ht="15" customHeight="1" x14ac:dyDescent="0.25">
      <c r="A53" s="49"/>
      <c r="B53" s="22">
        <v>5</v>
      </c>
      <c r="C53" s="22">
        <v>6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9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16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5">
        <v>36</v>
      </c>
      <c r="BE53" s="15">
        <v>216</v>
      </c>
    </row>
    <row r="54" spans="1:57" s="2" customFormat="1" x14ac:dyDescent="0.25">
      <c r="BE54" s="30">
        <f>SUM(BE8:BE53)</f>
        <v>8288</v>
      </c>
    </row>
    <row r="55" spans="1:57" s="2" customFormat="1" x14ac:dyDescent="0.25">
      <c r="BE55" s="31"/>
    </row>
    <row r="56" spans="1:57" s="2" customFormat="1" x14ac:dyDescent="0.25">
      <c r="BE56" s="31"/>
    </row>
    <row r="57" spans="1:57" s="2" customFormat="1" x14ac:dyDescent="0.25"/>
    <row r="58" spans="1:57" s="2" customFormat="1" x14ac:dyDescent="0.25">
      <c r="D58" s="3"/>
      <c r="E58" s="2" t="s">
        <v>71</v>
      </c>
      <c r="O58" s="4"/>
      <c r="P58" s="2" t="s">
        <v>80</v>
      </c>
      <c r="AG58" s="5"/>
      <c r="AH58" s="2" t="s">
        <v>69</v>
      </c>
      <c r="AP58" s="6"/>
      <c r="AQ58" s="2" t="s">
        <v>68</v>
      </c>
      <c r="AX58" s="7"/>
      <c r="AY58" s="2" t="s">
        <v>70</v>
      </c>
    </row>
    <row r="59" spans="1:57" s="2" customFormat="1" x14ac:dyDescent="0.25"/>
    <row r="60" spans="1:57" s="1" customFormat="1" ht="12.75" x14ac:dyDescent="0.2"/>
    <row r="61" spans="1:57" s="1" customFormat="1" ht="12.75" x14ac:dyDescent="0.2"/>
    <row r="62" spans="1:57" s="1" customFormat="1" ht="12.75" x14ac:dyDescent="0.2"/>
    <row r="63" spans="1:57" s="1" customFormat="1" ht="12.75" x14ac:dyDescent="0.2"/>
    <row r="64" spans="1:57" s="1" customFormat="1" ht="12.75" x14ac:dyDescent="0.2"/>
    <row r="65" s="1" customFormat="1" ht="12.75" x14ac:dyDescent="0.2"/>
  </sheetData>
  <mergeCells count="43">
    <mergeCell ref="A3:BE3"/>
    <mergeCell ref="A43:A45"/>
    <mergeCell ref="A40:A41"/>
    <mergeCell ref="A34:A37"/>
    <mergeCell ref="A31:A33"/>
    <mergeCell ref="A28:A30"/>
    <mergeCell ref="A4:BE4"/>
    <mergeCell ref="A25:A27"/>
    <mergeCell ref="A23:A24"/>
    <mergeCell ref="AQ6:AS6"/>
    <mergeCell ref="AU6:AW6"/>
    <mergeCell ref="L6:L7"/>
    <mergeCell ref="A8:A9"/>
    <mergeCell ref="B6:B7"/>
    <mergeCell ref="D6:G6"/>
    <mergeCell ref="H6:H7"/>
    <mergeCell ref="A48:A49"/>
    <mergeCell ref="A50:A53"/>
    <mergeCell ref="A19:A22"/>
    <mergeCell ref="A12:A13"/>
    <mergeCell ref="A14:A18"/>
    <mergeCell ref="I6:K6"/>
    <mergeCell ref="A6:A7"/>
    <mergeCell ref="A10:A11"/>
    <mergeCell ref="Z6:AB6"/>
    <mergeCell ref="AC6:AF6"/>
    <mergeCell ref="C6:C7"/>
    <mergeCell ref="AT6:AT7"/>
    <mergeCell ref="BD6:BD7"/>
    <mergeCell ref="BE6:BE7"/>
    <mergeCell ref="AX6:AX7"/>
    <mergeCell ref="AY6:BC6"/>
    <mergeCell ref="AP6:AP7"/>
    <mergeCell ref="AK6:AK7"/>
    <mergeCell ref="AH6:AJ6"/>
    <mergeCell ref="AL6:AO6"/>
    <mergeCell ref="M6:P6"/>
    <mergeCell ref="AG6:AG7"/>
    <mergeCell ref="Q6:Q7"/>
    <mergeCell ref="R6:T6"/>
    <mergeCell ref="U6:U7"/>
    <mergeCell ref="V6:X6"/>
    <mergeCell ref="Y6:Y7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E31"/>
  <sheetViews>
    <sheetView tabSelected="1" zoomScaleNormal="100" workbookViewId="0">
      <selection activeCell="BB31" sqref="BB31:BC31"/>
    </sheetView>
  </sheetViews>
  <sheetFormatPr defaultRowHeight="15" x14ac:dyDescent="0.25"/>
  <cols>
    <col min="1" max="1" width="35.85546875" customWidth="1"/>
    <col min="4" max="55" width="3.7109375" customWidth="1"/>
  </cols>
  <sheetData>
    <row r="1" spans="1:57" s="2" customFormat="1" x14ac:dyDescent="0.25"/>
    <row r="2" spans="1:57" s="1" customFormat="1" ht="15.75" x14ac:dyDescent="0.25">
      <c r="A2" s="53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</row>
    <row r="3" spans="1:57" s="1" customFormat="1" ht="15.75" x14ac:dyDescent="0.25">
      <c r="A3" s="53" t="s">
        <v>72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</row>
    <row r="4" spans="1:57" s="1" customFormat="1" ht="12.75" x14ac:dyDescent="0.2"/>
    <row r="5" spans="1:57" s="2" customFormat="1" ht="15" customHeight="1" x14ac:dyDescent="0.25">
      <c r="A5" s="48" t="s">
        <v>45</v>
      </c>
      <c r="B5" s="48" t="s">
        <v>82</v>
      </c>
      <c r="C5" s="48" t="s">
        <v>79</v>
      </c>
      <c r="D5" s="55" t="s">
        <v>5</v>
      </c>
      <c r="E5" s="44"/>
      <c r="F5" s="44"/>
      <c r="G5" s="44"/>
      <c r="H5" s="47" t="s">
        <v>4</v>
      </c>
      <c r="I5" s="44" t="s">
        <v>11</v>
      </c>
      <c r="J5" s="44"/>
      <c r="K5" s="44"/>
      <c r="L5" s="47" t="s">
        <v>10</v>
      </c>
      <c r="M5" s="44" t="s">
        <v>17</v>
      </c>
      <c r="N5" s="44"/>
      <c r="O5" s="44"/>
      <c r="P5" s="44"/>
      <c r="Q5" s="47" t="s">
        <v>16</v>
      </c>
      <c r="R5" s="44" t="s">
        <v>19</v>
      </c>
      <c r="S5" s="44"/>
      <c r="T5" s="44"/>
      <c r="U5" s="47" t="s">
        <v>18</v>
      </c>
      <c r="V5" s="44" t="s">
        <v>28</v>
      </c>
      <c r="W5" s="44"/>
      <c r="X5" s="44"/>
      <c r="Y5" s="42" t="s">
        <v>23</v>
      </c>
      <c r="Z5" s="44" t="s">
        <v>9</v>
      </c>
      <c r="AA5" s="44"/>
      <c r="AB5" s="44"/>
      <c r="AC5" s="44" t="s">
        <v>29</v>
      </c>
      <c r="AD5" s="44"/>
      <c r="AE5" s="44"/>
      <c r="AF5" s="44"/>
      <c r="AG5" s="42" t="s">
        <v>27</v>
      </c>
      <c r="AH5" s="44" t="s">
        <v>36</v>
      </c>
      <c r="AI5" s="44"/>
      <c r="AJ5" s="44"/>
      <c r="AK5" s="42" t="s">
        <v>30</v>
      </c>
      <c r="AL5" s="44" t="s">
        <v>37</v>
      </c>
      <c r="AM5" s="44"/>
      <c r="AN5" s="44"/>
      <c r="AO5" s="44"/>
      <c r="AP5" s="42" t="s">
        <v>35</v>
      </c>
      <c r="AQ5" s="44" t="s">
        <v>39</v>
      </c>
      <c r="AR5" s="44"/>
      <c r="AS5" s="44"/>
      <c r="AT5" s="42" t="s">
        <v>4</v>
      </c>
      <c r="AU5" s="44" t="s">
        <v>40</v>
      </c>
      <c r="AV5" s="44"/>
      <c r="AW5" s="44"/>
      <c r="AX5" s="42" t="s">
        <v>10</v>
      </c>
      <c r="AY5" s="44" t="s">
        <v>41</v>
      </c>
      <c r="AZ5" s="44"/>
      <c r="BA5" s="44"/>
      <c r="BB5" s="44"/>
      <c r="BC5" s="44"/>
      <c r="BD5" s="43" t="s">
        <v>78</v>
      </c>
      <c r="BE5" s="43" t="s">
        <v>67</v>
      </c>
    </row>
    <row r="6" spans="1:57" s="2" customFormat="1" ht="45.75" customHeight="1" x14ac:dyDescent="0.25">
      <c r="A6" s="61"/>
      <c r="B6" s="45"/>
      <c r="C6" s="45"/>
      <c r="D6" s="9" t="s">
        <v>0</v>
      </c>
      <c r="E6" s="32" t="s">
        <v>1</v>
      </c>
      <c r="F6" s="32" t="s">
        <v>2</v>
      </c>
      <c r="G6" s="32" t="s">
        <v>3</v>
      </c>
      <c r="H6" s="48"/>
      <c r="I6" s="32" t="s">
        <v>6</v>
      </c>
      <c r="J6" s="32" t="s">
        <v>7</v>
      </c>
      <c r="K6" s="32" t="s">
        <v>8</v>
      </c>
      <c r="L6" s="48"/>
      <c r="M6" s="32" t="s">
        <v>12</v>
      </c>
      <c r="N6" s="32" t="s">
        <v>13</v>
      </c>
      <c r="O6" s="32" t="s">
        <v>14</v>
      </c>
      <c r="P6" s="32" t="s">
        <v>15</v>
      </c>
      <c r="Q6" s="48"/>
      <c r="R6" s="32" t="s">
        <v>1</v>
      </c>
      <c r="S6" s="32" t="s">
        <v>2</v>
      </c>
      <c r="T6" s="32" t="s">
        <v>3</v>
      </c>
      <c r="U6" s="48"/>
      <c r="V6" s="34" t="s">
        <v>20</v>
      </c>
      <c r="W6" s="34" t="s">
        <v>21</v>
      </c>
      <c r="X6" s="34" t="s">
        <v>22</v>
      </c>
      <c r="Y6" s="43"/>
      <c r="Z6" s="34" t="s">
        <v>24</v>
      </c>
      <c r="AA6" s="34" t="s">
        <v>25</v>
      </c>
      <c r="AB6" s="34" t="s">
        <v>26</v>
      </c>
      <c r="AC6" s="12" t="s">
        <v>23</v>
      </c>
      <c r="AD6" s="32" t="s">
        <v>24</v>
      </c>
      <c r="AE6" s="32" t="s">
        <v>25</v>
      </c>
      <c r="AF6" s="34" t="s">
        <v>26</v>
      </c>
      <c r="AG6" s="43"/>
      <c r="AH6" s="34" t="s">
        <v>6</v>
      </c>
      <c r="AI6" s="34" t="s">
        <v>7</v>
      </c>
      <c r="AJ6" s="34" t="s">
        <v>8</v>
      </c>
      <c r="AK6" s="43"/>
      <c r="AL6" s="34" t="s">
        <v>31</v>
      </c>
      <c r="AM6" s="34" t="s">
        <v>32</v>
      </c>
      <c r="AN6" s="34" t="s">
        <v>33</v>
      </c>
      <c r="AO6" s="34" t="s">
        <v>34</v>
      </c>
      <c r="AP6" s="43"/>
      <c r="AQ6" s="34" t="s">
        <v>1</v>
      </c>
      <c r="AR6" s="34" t="s">
        <v>2</v>
      </c>
      <c r="AS6" s="34" t="s">
        <v>3</v>
      </c>
      <c r="AT6" s="43"/>
      <c r="AU6" s="34" t="s">
        <v>6</v>
      </c>
      <c r="AV6" s="34" t="s">
        <v>7</v>
      </c>
      <c r="AW6" s="34" t="s">
        <v>8</v>
      </c>
      <c r="AX6" s="43"/>
      <c r="AY6" s="34" t="s">
        <v>12</v>
      </c>
      <c r="AZ6" s="34" t="s">
        <v>13</v>
      </c>
      <c r="BA6" s="34" t="s">
        <v>14</v>
      </c>
      <c r="BB6" s="34" t="s">
        <v>15</v>
      </c>
      <c r="BC6" s="34" t="s">
        <v>38</v>
      </c>
      <c r="BD6" s="45"/>
      <c r="BE6" s="46"/>
    </row>
    <row r="7" spans="1:57" s="2" customFormat="1" ht="15" customHeight="1" x14ac:dyDescent="0.25">
      <c r="A7" s="59" t="s">
        <v>83</v>
      </c>
      <c r="B7" s="22">
        <v>1</v>
      </c>
      <c r="C7" s="22">
        <v>4</v>
      </c>
      <c r="D7" s="14"/>
      <c r="E7" s="14"/>
      <c r="F7" s="14"/>
      <c r="G7" s="14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5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33">
        <v>32</v>
      </c>
      <c r="BE7" s="33">
        <f>32*4</f>
        <v>128</v>
      </c>
    </row>
    <row r="8" spans="1:57" s="2" customFormat="1" ht="15" customHeight="1" x14ac:dyDescent="0.25">
      <c r="A8" s="60"/>
      <c r="B8" s="22">
        <v>2</v>
      </c>
      <c r="C8" s="22">
        <v>6</v>
      </c>
      <c r="D8" s="14"/>
      <c r="E8" s="14"/>
      <c r="F8" s="14"/>
      <c r="G8" s="14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9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3">
        <v>32</v>
      </c>
      <c r="BE8" s="33">
        <f>32*6</f>
        <v>192</v>
      </c>
    </row>
    <row r="9" spans="1:57" s="2" customFormat="1" ht="15" customHeight="1" x14ac:dyDescent="0.25">
      <c r="A9" s="56" t="s">
        <v>84</v>
      </c>
      <c r="B9" s="22">
        <v>1</v>
      </c>
      <c r="C9" s="22">
        <v>4</v>
      </c>
      <c r="D9" s="14"/>
      <c r="E9" s="14"/>
      <c r="F9" s="14"/>
      <c r="G9" s="14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5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33">
        <v>32</v>
      </c>
      <c r="BE9" s="33">
        <f t="shared" ref="BE9:BE21" si="0">32*4</f>
        <v>128</v>
      </c>
    </row>
    <row r="10" spans="1:57" s="2" customFormat="1" ht="15" customHeight="1" x14ac:dyDescent="0.25">
      <c r="A10" s="57"/>
      <c r="B10" s="22">
        <v>2</v>
      </c>
      <c r="C10" s="22">
        <v>6</v>
      </c>
      <c r="D10" s="14"/>
      <c r="E10" s="14"/>
      <c r="F10" s="14"/>
      <c r="G10" s="14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9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3">
        <v>32</v>
      </c>
      <c r="BE10" s="33">
        <f>32*6</f>
        <v>192</v>
      </c>
    </row>
    <row r="11" spans="1:57" s="2" customFormat="1" ht="15" customHeight="1" x14ac:dyDescent="0.25">
      <c r="A11" s="56" t="s">
        <v>85</v>
      </c>
      <c r="B11" s="22">
        <v>1</v>
      </c>
      <c r="C11" s="22">
        <v>4</v>
      </c>
      <c r="D11" s="14"/>
      <c r="E11" s="14"/>
      <c r="F11" s="14"/>
      <c r="G11" s="14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5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33">
        <v>32</v>
      </c>
      <c r="BE11" s="33">
        <f t="shared" si="0"/>
        <v>128</v>
      </c>
    </row>
    <row r="12" spans="1:57" s="2" customFormat="1" ht="15" customHeight="1" x14ac:dyDescent="0.25">
      <c r="A12" s="57"/>
      <c r="B12" s="22">
        <v>2</v>
      </c>
      <c r="C12" s="22">
        <v>6</v>
      </c>
      <c r="D12" s="14"/>
      <c r="E12" s="14"/>
      <c r="F12" s="14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9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3">
        <v>32</v>
      </c>
      <c r="BE12" s="33">
        <f>32*6</f>
        <v>192</v>
      </c>
    </row>
    <row r="13" spans="1:57" s="2" customFormat="1" ht="15" customHeight="1" x14ac:dyDescent="0.25">
      <c r="A13" s="56" t="s">
        <v>86</v>
      </c>
      <c r="B13" s="22">
        <v>1</v>
      </c>
      <c r="C13" s="22">
        <v>4</v>
      </c>
      <c r="D13" s="14"/>
      <c r="E13" s="14"/>
      <c r="F13" s="14"/>
      <c r="G13" s="14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5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33">
        <v>32</v>
      </c>
      <c r="BE13" s="33">
        <f t="shared" si="0"/>
        <v>128</v>
      </c>
    </row>
    <row r="14" spans="1:57" s="2" customFormat="1" ht="15" customHeight="1" x14ac:dyDescent="0.25">
      <c r="A14" s="57"/>
      <c r="B14" s="22">
        <v>2</v>
      </c>
      <c r="C14" s="22">
        <v>6</v>
      </c>
      <c r="D14" s="14"/>
      <c r="E14" s="14"/>
      <c r="F14" s="14"/>
      <c r="G14" s="14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9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3">
        <v>32</v>
      </c>
      <c r="BE14" s="33">
        <f>32*6</f>
        <v>192</v>
      </c>
    </row>
    <row r="15" spans="1:57" s="2" customFormat="1" ht="15" customHeight="1" x14ac:dyDescent="0.25">
      <c r="A15" s="25" t="s">
        <v>87</v>
      </c>
      <c r="B15" s="22">
        <v>1</v>
      </c>
      <c r="C15" s="22">
        <v>4</v>
      </c>
      <c r="D15" s="14"/>
      <c r="E15" s="14"/>
      <c r="F15" s="14"/>
      <c r="G15" s="14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5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33">
        <v>32</v>
      </c>
      <c r="BE15" s="33">
        <f t="shared" si="0"/>
        <v>128</v>
      </c>
    </row>
    <row r="16" spans="1:57" s="2" customFormat="1" ht="15" customHeight="1" x14ac:dyDescent="0.25">
      <c r="A16" s="56" t="s">
        <v>88</v>
      </c>
      <c r="B16" s="22">
        <v>1</v>
      </c>
      <c r="C16" s="22">
        <v>4</v>
      </c>
      <c r="D16" s="14"/>
      <c r="E16" s="14"/>
      <c r="F16" s="14"/>
      <c r="G16" s="1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5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33">
        <v>32</v>
      </c>
      <c r="BE16" s="33">
        <f t="shared" si="0"/>
        <v>128</v>
      </c>
    </row>
    <row r="17" spans="1:57" s="2" customFormat="1" ht="15" customHeight="1" x14ac:dyDescent="0.25">
      <c r="A17" s="57"/>
      <c r="B17" s="22">
        <v>2</v>
      </c>
      <c r="C17" s="22">
        <v>6</v>
      </c>
      <c r="D17" s="14"/>
      <c r="E17" s="14"/>
      <c r="F17" s="14"/>
      <c r="G17" s="1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9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3">
        <v>32</v>
      </c>
      <c r="BE17" s="33">
        <f>32*6</f>
        <v>192</v>
      </c>
    </row>
    <row r="18" spans="1:57" s="2" customFormat="1" ht="15" customHeight="1" x14ac:dyDescent="0.25">
      <c r="A18" s="25" t="s">
        <v>89</v>
      </c>
      <c r="B18" s="22">
        <v>2</v>
      </c>
      <c r="C18" s="22">
        <v>6</v>
      </c>
      <c r="D18" s="14"/>
      <c r="E18" s="14"/>
      <c r="F18" s="14"/>
      <c r="G18" s="1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9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3">
        <v>32</v>
      </c>
      <c r="BE18" s="33">
        <f>32*6</f>
        <v>192</v>
      </c>
    </row>
    <row r="19" spans="1:57" s="2" customFormat="1" ht="15" customHeight="1" x14ac:dyDescent="0.25">
      <c r="A19" s="56" t="s">
        <v>90</v>
      </c>
      <c r="B19" s="22">
        <v>1</v>
      </c>
      <c r="C19" s="22">
        <v>4</v>
      </c>
      <c r="D19" s="14"/>
      <c r="E19" s="14"/>
      <c r="F19" s="14"/>
      <c r="G19" s="14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5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33">
        <v>32</v>
      </c>
      <c r="BE19" s="33">
        <f t="shared" si="0"/>
        <v>128</v>
      </c>
    </row>
    <row r="20" spans="1:57" s="2" customFormat="1" ht="15" customHeight="1" x14ac:dyDescent="0.25">
      <c r="A20" s="57"/>
      <c r="B20" s="22">
        <v>2</v>
      </c>
      <c r="C20" s="22">
        <v>6</v>
      </c>
      <c r="D20" s="14"/>
      <c r="E20" s="14"/>
      <c r="F20" s="14"/>
      <c r="G20" s="14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9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3">
        <v>32</v>
      </c>
      <c r="BE20" s="33">
        <f>32*6</f>
        <v>192</v>
      </c>
    </row>
    <row r="21" spans="1:57" s="2" customFormat="1" ht="15" customHeight="1" x14ac:dyDescent="0.25">
      <c r="A21" s="58" t="s">
        <v>91</v>
      </c>
      <c r="B21" s="22">
        <v>1</v>
      </c>
      <c r="C21" s="22">
        <v>4</v>
      </c>
      <c r="D21" s="14"/>
      <c r="E21" s="14"/>
      <c r="F21" s="14"/>
      <c r="G21" s="1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5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33">
        <v>32</v>
      </c>
      <c r="BE21" s="33">
        <f t="shared" si="0"/>
        <v>128</v>
      </c>
    </row>
    <row r="22" spans="1:57" s="2" customFormat="1" ht="15" customHeight="1" x14ac:dyDescent="0.25">
      <c r="A22" s="58"/>
      <c r="B22" s="22">
        <v>2</v>
      </c>
      <c r="C22" s="22">
        <v>6</v>
      </c>
      <c r="D22" s="14"/>
      <c r="E22" s="14"/>
      <c r="F22" s="14"/>
      <c r="G22" s="1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9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3">
        <v>32</v>
      </c>
      <c r="BE22" s="33">
        <f>32*6</f>
        <v>192</v>
      </c>
    </row>
    <row r="23" spans="1:57" s="36" customFormat="1" ht="12.75" x14ac:dyDescent="0.2">
      <c r="BE23" s="37">
        <f>SUM(BE7:BE22)</f>
        <v>2560</v>
      </c>
    </row>
    <row r="24" spans="1:57" s="36" customFormat="1" ht="12.75" x14ac:dyDescent="0.2">
      <c r="BE24" s="38"/>
    </row>
    <row r="25" spans="1:57" s="36" customFormat="1" ht="12.75" x14ac:dyDescent="0.2">
      <c r="BE25" s="38"/>
    </row>
    <row r="26" spans="1:57" s="36" customFormat="1" ht="12.75" x14ac:dyDescent="0.2">
      <c r="BE26" s="38"/>
    </row>
    <row r="27" spans="1:57" s="1" customFormat="1" ht="12.75" x14ac:dyDescent="0.2"/>
    <row r="28" spans="1:57" s="2" customFormat="1" x14ac:dyDescent="0.25">
      <c r="D28" s="39"/>
      <c r="E28" s="2" t="s">
        <v>71</v>
      </c>
      <c r="N28" s="40"/>
      <c r="O28" s="41"/>
      <c r="P28" s="2" t="s">
        <v>80</v>
      </c>
      <c r="AG28" s="5"/>
      <c r="AH28" s="2" t="s">
        <v>69</v>
      </c>
      <c r="AP28" s="6"/>
      <c r="AQ28" s="2" t="s">
        <v>68</v>
      </c>
      <c r="AX28" s="7"/>
      <c r="AY28" s="2" t="s">
        <v>70</v>
      </c>
    </row>
    <row r="29" spans="1:57" s="1" customFormat="1" ht="12.75" x14ac:dyDescent="0.2"/>
    <row r="31" spans="1:57" x14ac:dyDescent="0.25">
      <c r="R31" s="8"/>
    </row>
  </sheetData>
  <mergeCells count="36">
    <mergeCell ref="A2:BE2"/>
    <mergeCell ref="A3:BE3"/>
    <mergeCell ref="A5:A6"/>
    <mergeCell ref="B5:B6"/>
    <mergeCell ref="C5:C6"/>
    <mergeCell ref="D5:G5"/>
    <mergeCell ref="H5:H6"/>
    <mergeCell ref="I5:K5"/>
    <mergeCell ref="L5:L6"/>
    <mergeCell ref="M5:P5"/>
    <mergeCell ref="AL5:AO5"/>
    <mergeCell ref="AP5:AP6"/>
    <mergeCell ref="Q5:Q6"/>
    <mergeCell ref="R5:T5"/>
    <mergeCell ref="U5:U6"/>
    <mergeCell ref="V5:X5"/>
    <mergeCell ref="Y5:Y6"/>
    <mergeCell ref="Z5:AB5"/>
    <mergeCell ref="BE5:BE6"/>
    <mergeCell ref="A7:A8"/>
    <mergeCell ref="A9:A10"/>
    <mergeCell ref="AQ5:AS5"/>
    <mergeCell ref="AT5:AT6"/>
    <mergeCell ref="AU5:AW5"/>
    <mergeCell ref="AX5:AX6"/>
    <mergeCell ref="AY5:BC5"/>
    <mergeCell ref="BD5:BD6"/>
    <mergeCell ref="AC5:AF5"/>
    <mergeCell ref="AG5:AG6"/>
    <mergeCell ref="AH5:AJ5"/>
    <mergeCell ref="AK5:AK6"/>
    <mergeCell ref="A19:A20"/>
    <mergeCell ref="A21:A22"/>
    <mergeCell ref="A11:A12"/>
    <mergeCell ref="A13:A14"/>
    <mergeCell ref="A16:A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ОЧНАЯ ФОРМА ОБУЧЕНИЯ</vt:lpstr>
      <vt:lpstr>ЗАОЧНАЯ ФОРМА ОБУЧЕНИЯ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2021-02-17T09:33:47Z</dcterms:modified>
</cp:coreProperties>
</file>